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<sst xmlns="http://schemas.openxmlformats.org/spreadsheetml/2006/main" count="70" uniqueCount="44">
  <si>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</si>
  <si>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</si>
  <si>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</si>
  <si>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</si>
  <si>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</si>
  <si>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</si>
  <si>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</si>
  <si>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</si>
  <si>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</si>
  <si>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</si>
  <si>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</si>
  <si>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</si>
  <si>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</si>
  <si>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</si>
  <si>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</si>
  <si>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</si>
  <si>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</si>
  <si>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</si>
  <si>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</si>
  <si>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</si>
  <si>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</si>
  <si>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</si>
  <si>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</si>
  <si>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</si>
  <si>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</si>
  <si>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</si>
  <si>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</si>
  <si>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</si>
  <si>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</si>
  <si>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</si>
  <si>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</si>
  <si>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</si>
  <si>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</si>
  <si>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19.02-25.02.2018 r.</t>
    </r>
  </si>
  <si>
    <t>26.02 - 04.03. 2018 r.</t>
  </si>
  <si>
    <r>
      <t>Poprzedni miesiąc</t>
    </r>
    <r>
      <rPr>
        <sz val="10"/>
        <rFont val="Arial CE"/>
        <family val="2"/>
      </rPr>
      <t xml:space="preserve"> 29.01-04.02.2018 r.</t>
    </r>
  </si>
  <si>
    <r>
      <t xml:space="preserve">Rok 2017 r. </t>
    </r>
    <r>
      <rPr>
        <sz val="10"/>
        <rFont val="Arial CE"/>
        <family val="2"/>
      </rPr>
      <t xml:space="preserve"> 27.02 - 05.03.2017 r.</t>
    </r>
  </si>
  <si>
    <t xml:space="preserve"> W tym tygodniu brak jest informacji na temat rynku wieprzowiny, wołowiny i drobiu.</t>
  </si>
  <si>
    <t xml:space="preserve"> W tym tygodniu brak jest informacji na temat rynku zbóż.</t>
  </si>
  <si>
    <t>W Polsce średnia cena mleka wg GUS za styczeń 2018 r. wynosi 141,67 PLN/100kg. W tym tygodniu brak jest informacji na temat rynku mleka.</t>
  </si>
  <si>
    <r>
      <t>W ostatnim tygodniu lutego 2018 aktualna cena płacona za rzepak oz. to 1564 PLN/t. Cena ta była o 0,6% większa jak przed tygodniem i 1,8% wyższa jak przed miesiącem. W porównaniu do ceny z przed roku (2017) nastąpił spadek o 17,2%. Ceny produktów oleistych na giełdach światowych z 23.02.2018 r. /MATIF/ z terminem dostawy na V 2018</t>
    </r>
    <r>
      <rPr>
        <b/>
        <sz val="10"/>
        <rFont val="Arial CE"/>
        <family val="0"/>
      </rPr>
      <t xml:space="preserve"> - 356,30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352,80 </t>
    </r>
    <r>
      <rPr>
        <sz val="10"/>
        <rFont val="Arial CE"/>
        <family val="0"/>
      </rPr>
      <t>za rzepak. W tym tygodniu brak jest informacji na temat rynku rzepaku oz.</t>
    </r>
  </si>
  <si>
    <t>UE (zł/t)  19.02 - 25.02.2018 r.</t>
  </si>
  <si>
    <r>
      <t xml:space="preserve">W dniach 26.02-04.03.2018r. na krajowym rynku średnia cena żywca wieprzowego wyniosła 4,76 PLN/kg i była o 2,4% większa jak przed tygodniem i o 14,4% wyższa jak przed miesiącem. W odniesieniu do notowań sprzed roku średnia cena tego żywca była o 1,0% mniejsza. </t>
    </r>
    <r>
      <rPr>
        <sz val="10"/>
        <rFont val="Arial CE"/>
        <family val="0"/>
      </rPr>
      <t>Za żywiec wołowy płacono w skupie średnio 6,82 PLN/kg wobec 6,86 PLN/kg jak w poprzednim tygodniu. Jednocześnie było to o 0,7% mniej niż miesiąc wcześniej i o 7,4% więcej jak przed rokiem. Średnia cena drobiu w ostatnim tygodniu lutego br. wyniosła 3,42 PLN/kg i była o 0,6% większa jak przed tygodniem i większa o 3,0% jak przed miesiącem. W odniesieniu do notowań sprzed roku cena ta uległa zmianie i była wyższa o 3,6%.</t>
    </r>
  </si>
  <si>
    <t xml:space="preserve">W ostatnim tygodniu lutego br. tj. w dniach 26.02-04.03.2018r. średnia cena pszenicy konsumpcyjnej wyniosła 682 PLN/t i była o 1,2% większa jak przed tygodniem i o 1,2% większa jak przed miesiącem. Za pszenicę paszową można było uzyskać przeciętnie cenę 680 PLN/t tj. i była o 0,9% większa jak przed tygodniem i o 1,2% większa jak przed miesiącem. W odniesieniu do notowań sprzed roku zboża te były odpowiednio o 2,7% niższe i o 4,8% niższe. Średnia cena żyta paszowego w badanym okresie wyniosła 549 PLN/t i była o 1,3% wyższa jak przed tygodniem, natomiast o 1,5% była wyższa jak przed miesiącem. Jednocześnie cena ziarna była o 3,3% niższa jak przed rokiem. Przeciętna cena jęczmienia paszowego w ostatnim tygodniu lutego 2018 r. uległa korzystnej zmianie - 666 PLN/t. Cena ta była o 0,3% wyższa jak tydzień temu i o 0,2% większa jak miesiąc temu oraz o 6,4% większa jak w porównywalnym okresie 2017 r. W porównaniu z poprzednim tygodniem znowu nastąpiła korekta ceny kukurydzy. Przeciętna cena skupu tego zboża kształtowała się na poziomie 633 PLN/t, tj. o 0,8% więcej jak tydzień wcześniej. Jednocześnie cena ziarna była o 0,2% większa jak przed miesiącem oraz o 2,3%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</si>
</sst>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34</v>
      </c>
      <c r="B4" s="9">
        <v>682</v>
      </c>
      <c r="C4" s="2">
        <v>680</v>
      </c>
      <c r="D4" s="9">
        <v>549</v>
      </c>
      <c r="E4" s="2">
        <v>666</v>
      </c>
      <c r="F4" s="2">
        <v>633</v>
      </c>
      <c r="G4" s="9"/>
      <c r="H4" s="3">
        <v>1564</v>
      </c>
      <c r="I4" s="39">
        <v>4.76</v>
      </c>
      <c r="J4" s="37">
        <v>6.82</v>
      </c>
      <c r="K4" s="10">
        <v>3.42</v>
      </c>
      <c r="L4" s="57">
        <v>43101</v>
      </c>
      <c r="M4" s="61">
        <v>141.67</v>
      </c>
      <c r="N4" s="5"/>
    </row>
    <row r="5" spans="1:14" ht="29.25" customHeight="1">
      <c r="A5" s="36" t="s">
        <v>33</v>
      </c>
      <c r="B5" s="9">
        <v>674</v>
      </c>
      <c r="C5" s="2">
        <v>674</v>
      </c>
      <c r="D5" s="9">
        <v>542</v>
      </c>
      <c r="E5" s="2">
        <v>664</v>
      </c>
      <c r="F5" s="2">
        <v>628</v>
      </c>
      <c r="G5" s="9"/>
      <c r="H5" s="3">
        <v>1555</v>
      </c>
      <c r="I5" s="39">
        <v>4.65</v>
      </c>
      <c r="J5" s="37">
        <v>6.86</v>
      </c>
      <c r="K5" s="10">
        <v>3.4</v>
      </c>
      <c r="L5" s="58"/>
      <c r="M5" s="62"/>
      <c r="N5" s="5"/>
    </row>
    <row r="6" spans="1:14" ht="30" customHeight="1">
      <c r="A6" s="36" t="s">
        <v>35</v>
      </c>
      <c r="B6" s="9">
        <v>674</v>
      </c>
      <c r="C6" s="2">
        <v>672</v>
      </c>
      <c r="D6" s="9">
        <v>541</v>
      </c>
      <c r="E6" s="2">
        <v>665</v>
      </c>
      <c r="F6" s="2">
        <v>632</v>
      </c>
      <c r="G6" s="9"/>
      <c r="H6" s="3">
        <v>1537</v>
      </c>
      <c r="I6" s="39">
        <v>4.16</v>
      </c>
      <c r="J6" s="37">
        <v>6.87</v>
      </c>
      <c r="K6" s="10">
        <v>3.32</v>
      </c>
      <c r="L6" s="31">
        <v>43070</v>
      </c>
      <c r="M6" s="7">
        <v>151.58</v>
      </c>
      <c r="N6" s="5"/>
    </row>
    <row r="7" spans="1:14" ht="30" customHeight="1">
      <c r="A7" s="25" t="s">
        <v>36</v>
      </c>
      <c r="B7" s="9">
        <v>701</v>
      </c>
      <c r="C7" s="2">
        <v>714</v>
      </c>
      <c r="D7" s="9">
        <v>568</v>
      </c>
      <c r="E7" s="2">
        <v>626</v>
      </c>
      <c r="F7" s="2">
        <v>648</v>
      </c>
      <c r="G7" s="9"/>
      <c r="H7" s="3">
        <v>1888</v>
      </c>
      <c r="I7" s="39">
        <v>4.81</v>
      </c>
      <c r="J7" s="37">
        <v>6.35</v>
      </c>
      <c r="K7" s="10">
        <v>3.3</v>
      </c>
      <c r="L7" s="31">
        <v>42736</v>
      </c>
      <c r="M7" s="41">
        <v>132.02</v>
      </c>
      <c r="N7" s="5"/>
    </row>
    <row r="8" spans="1:14" ht="30" customHeight="1">
      <c r="A8" s="25" t="s">
        <v>23</v>
      </c>
      <c r="B8" s="30">
        <f aca="true" t="shared" si="0" ref="B8:K8">((B$4/B$5)*100)-100</f>
        <v>1.1869436201780417</v>
      </c>
      <c r="C8" s="16">
        <f t="shared" si="0"/>
        <v>0.8902077151335277</v>
      </c>
      <c r="D8" s="16">
        <f t="shared" si="0"/>
        <v>1.2915129151291467</v>
      </c>
      <c r="E8" s="16">
        <f t="shared" si="0"/>
        <v>0.3012048192771175</v>
      </c>
      <c r="F8" s="16">
        <f t="shared" si="0"/>
        <v>0.7961783439490517</v>
      </c>
      <c r="G8" s="16" t="e">
        <f t="shared" si="0"/>
        <v>#DIV/0!</v>
      </c>
      <c r="H8" s="17">
        <f t="shared" si="0"/>
        <v>0.5787781350482248</v>
      </c>
      <c r="I8" s="18">
        <f t="shared" si="0"/>
        <v>2.3655913978494425</v>
      </c>
      <c r="J8" s="18">
        <f t="shared" si="0"/>
        <v>-0.5830903790087376</v>
      </c>
      <c r="K8" s="18">
        <f t="shared" si="0"/>
        <v>0.5882352941176521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1.1869436201780417</v>
      </c>
      <c r="C9" s="16">
        <f t="shared" si="1"/>
        <v>1.1904761904761898</v>
      </c>
      <c r="D9" s="16">
        <f t="shared" si="1"/>
        <v>1.4787430683918643</v>
      </c>
      <c r="E9" s="16">
        <f t="shared" si="1"/>
        <v>0.15037593984963848</v>
      </c>
      <c r="F9" s="16">
        <f t="shared" si="1"/>
        <v>0.15822784810126223</v>
      </c>
      <c r="G9" s="16" t="e">
        <f t="shared" si="1"/>
        <v>#DIV/0!</v>
      </c>
      <c r="H9" s="17">
        <f t="shared" si="1"/>
        <v>1.7566688353936257</v>
      </c>
      <c r="I9" s="18">
        <f t="shared" si="1"/>
        <v>14.42307692307692</v>
      </c>
      <c r="J9" s="18">
        <f t="shared" si="1"/>
        <v>-0.7278020378457057</v>
      </c>
      <c r="K9" s="18">
        <f t="shared" si="1"/>
        <v>3.0120481927710756</v>
      </c>
      <c r="L9" s="53">
        <f>((M$4/M$6)*100)-100</f>
        <v>-6.537801820820704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-2.7104136947218223</v>
      </c>
      <c r="C10" s="16">
        <f t="shared" si="2"/>
        <v>-4.761904761904773</v>
      </c>
      <c r="D10" s="16">
        <f t="shared" si="2"/>
        <v>-3.3450704225352155</v>
      </c>
      <c r="E10" s="16">
        <f t="shared" si="2"/>
        <v>6.389776357827472</v>
      </c>
      <c r="F10" s="16">
        <f t="shared" si="2"/>
        <v>-2.3148148148148096</v>
      </c>
      <c r="G10" s="16" t="e">
        <f t="shared" si="2"/>
        <v>#DIV/0!</v>
      </c>
      <c r="H10" s="17">
        <f t="shared" si="2"/>
        <v>-17.16101694915254</v>
      </c>
      <c r="I10" s="18">
        <f t="shared" si="2"/>
        <v>-1.0395010395010331</v>
      </c>
      <c r="J10" s="18">
        <f t="shared" si="2"/>
        <v>7.401574803149629</v>
      </c>
      <c r="K10" s="18">
        <f t="shared" si="2"/>
        <v>3.6363636363636402</v>
      </c>
      <c r="L10" s="53">
        <f>((M$4/M$7)*100)-100</f>
        <v>7.309498560824096</v>
      </c>
      <c r="M10" s="54"/>
      <c r="N10" s="5"/>
    </row>
    <row r="11" spans="1:14" ht="30" customHeight="1">
      <c r="A11" s="25" t="s">
        <v>41</v>
      </c>
      <c r="B11" s="43">
        <v>690</v>
      </c>
      <c r="C11" s="44">
        <v>645</v>
      </c>
      <c r="D11" s="42" t="s">
        <v>18</v>
      </c>
      <c r="E11" s="44">
        <v>649</v>
      </c>
      <c r="F11" s="44">
        <v>650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4.75" customHeight="1" thickBot="1">
      <c r="A15" s="66"/>
      <c r="B15" s="70" t="s">
        <v>38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4.75" customHeight="1" thickBot="1">
      <c r="A17" s="66"/>
      <c r="B17" s="83" t="s">
        <v>37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8.5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23.25" customHeight="1" thickBot="1">
      <c r="A19" s="76"/>
      <c r="B19" s="86" t="s">
        <v>39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34</v>
      </c>
      <c r="B5" s="9">
        <v>678</v>
      </c>
      <c r="C5" s="2">
        <v>687</v>
      </c>
      <c r="D5" s="2">
        <v>547</v>
      </c>
      <c r="E5" s="2">
        <v>664</v>
      </c>
      <c r="F5" s="9">
        <v>635</v>
      </c>
      <c r="G5" s="9"/>
      <c r="H5" s="35">
        <v>4.75</v>
      </c>
      <c r="I5" s="35">
        <v>6.14</v>
      </c>
      <c r="J5" s="10">
        <v>3.43</v>
      </c>
      <c r="K5" s="57">
        <v>43101</v>
      </c>
      <c r="L5" s="61">
        <v>146.23</v>
      </c>
    </row>
    <row r="6" spans="1:12" ht="30" customHeight="1">
      <c r="A6" s="36" t="s">
        <v>33</v>
      </c>
      <c r="B6" s="9">
        <v>667</v>
      </c>
      <c r="C6" s="2">
        <v>680</v>
      </c>
      <c r="D6" s="2">
        <v>541</v>
      </c>
      <c r="E6" s="2">
        <v>660</v>
      </c>
      <c r="F6" s="9">
        <v>629</v>
      </c>
      <c r="G6" s="9"/>
      <c r="H6" s="35">
        <v>4.63</v>
      </c>
      <c r="I6" s="35">
        <v>6.14</v>
      </c>
      <c r="J6" s="10">
        <v>3.4</v>
      </c>
      <c r="K6" s="58"/>
      <c r="L6" s="62"/>
    </row>
    <row r="7" spans="1:12" ht="30" customHeight="1">
      <c r="A7" s="36" t="s">
        <v>35</v>
      </c>
      <c r="B7" s="9">
        <v>668</v>
      </c>
      <c r="C7" s="2">
        <v>673</v>
      </c>
      <c r="D7" s="2">
        <v>540</v>
      </c>
      <c r="E7" s="2">
        <v>660</v>
      </c>
      <c r="F7" s="9">
        <v>634</v>
      </c>
      <c r="G7" s="9"/>
      <c r="H7" s="35">
        <v>4.18</v>
      </c>
      <c r="I7" s="35">
        <v>6.17</v>
      </c>
      <c r="J7" s="10">
        <v>3.32</v>
      </c>
      <c r="K7" s="31">
        <v>43070</v>
      </c>
      <c r="L7" s="7">
        <v>154.76</v>
      </c>
    </row>
    <row r="8" spans="1:12" ht="28.5" customHeight="1">
      <c r="A8" s="25" t="s">
        <v>36</v>
      </c>
      <c r="B8" s="9">
        <v>704</v>
      </c>
      <c r="C8" s="2">
        <v>730</v>
      </c>
      <c r="D8" s="2">
        <v>0</v>
      </c>
      <c r="E8" s="2">
        <v>615</v>
      </c>
      <c r="F8" s="9">
        <v>628</v>
      </c>
      <c r="G8" s="9"/>
      <c r="H8" s="35">
        <v>4.83</v>
      </c>
      <c r="I8" s="35">
        <v>5.64</v>
      </c>
      <c r="J8" s="10">
        <v>3.31</v>
      </c>
      <c r="K8" s="31">
        <v>42736</v>
      </c>
      <c r="L8" s="41">
        <v>133.05</v>
      </c>
    </row>
    <row r="9" spans="1:12" ht="30" customHeight="1">
      <c r="A9" s="25" t="s">
        <v>23</v>
      </c>
      <c r="B9" s="29">
        <f aca="true" t="shared" si="0" ref="B9:J9">((B$5/B$6)*100)-100</f>
        <v>1.6491754122938573</v>
      </c>
      <c r="C9" s="23">
        <f t="shared" si="0"/>
        <v>1.029411764705884</v>
      </c>
      <c r="D9" s="23">
        <f t="shared" si="0"/>
        <v>1.1090573012938876</v>
      </c>
      <c r="E9" s="23">
        <f t="shared" si="0"/>
        <v>0.6060606060606091</v>
      </c>
      <c r="F9" s="23">
        <f t="shared" si="0"/>
        <v>0.953895071542135</v>
      </c>
      <c r="G9" s="23" t="e">
        <f t="shared" si="0"/>
        <v>#DIV/0!</v>
      </c>
      <c r="H9" s="24">
        <f t="shared" si="0"/>
        <v>2.5917926565874723</v>
      </c>
      <c r="I9" s="24">
        <f t="shared" si="0"/>
        <v>0</v>
      </c>
      <c r="J9" s="24">
        <f t="shared" si="0"/>
        <v>0.8823529411764639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1.4970059880239575</v>
      </c>
      <c r="C10" s="23">
        <f t="shared" si="1"/>
        <v>2.080237741456159</v>
      </c>
      <c r="D10" s="23">
        <f t="shared" si="1"/>
        <v>1.2962962962963047</v>
      </c>
      <c r="E10" s="23">
        <f t="shared" si="1"/>
        <v>0.6060606060606091</v>
      </c>
      <c r="F10" s="23">
        <f t="shared" si="1"/>
        <v>0.15772870662461003</v>
      </c>
      <c r="G10" s="23" t="e">
        <f t="shared" si="1"/>
        <v>#DIV/0!</v>
      </c>
      <c r="H10" s="24">
        <f t="shared" si="1"/>
        <v>13.63636363636364</v>
      </c>
      <c r="I10" s="24">
        <f t="shared" si="1"/>
        <v>-0.4862236628849388</v>
      </c>
      <c r="J10" s="24">
        <f t="shared" si="1"/>
        <v>3.3132530120482073</v>
      </c>
      <c r="K10" s="89">
        <f>((L$5/L$7)*100)-100</f>
        <v>-5.5117601447402365</v>
      </c>
      <c r="L10" s="90"/>
    </row>
    <row r="11" spans="1:12" ht="30" customHeight="1">
      <c r="A11" s="25" t="s">
        <v>15</v>
      </c>
      <c r="B11" s="29">
        <f>((B$5/B$8)*100)-100</f>
        <v>-3.6931818181818272</v>
      </c>
      <c r="C11" s="23">
        <f aca="true" t="shared" si="2" ref="C11:J11">((C$5/C$8)*100)-100</f>
        <v>-5.890410958904113</v>
      </c>
      <c r="D11" s="23" t="e">
        <f>((D$5/D$8)*100)-100</f>
        <v>#DIV/0!</v>
      </c>
      <c r="E11" s="23">
        <f t="shared" si="2"/>
        <v>7.967479674796735</v>
      </c>
      <c r="F11" s="23">
        <f t="shared" si="2"/>
        <v>1.114649681528661</v>
      </c>
      <c r="G11" s="23" t="e">
        <f t="shared" si="2"/>
        <v>#DIV/0!</v>
      </c>
      <c r="H11" s="24">
        <f t="shared" si="2"/>
        <v>-1.6563146997929579</v>
      </c>
      <c r="I11" s="24">
        <f t="shared" si="2"/>
        <v>8.865248226950357</v>
      </c>
      <c r="J11" s="24">
        <f t="shared" si="2"/>
        <v>3.6253776435045495</v>
      </c>
      <c r="K11" s="91">
        <f>((L$5/L$8)*100)-100</f>
        <v>9.906050357008624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2018-03-09T11:26:59Z</dcterms:modified>
  <cp:category/>
  <cp:version/>
  <cp:contentType/>
  <cp:contentStatus/>
</cp:coreProperties>
</file>