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<sst xmlns="http://schemas.openxmlformats.org/spreadsheetml/2006/main" count="70" uniqueCount="45">
  <si>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</si>
  <si>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</si>
  <si>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</si>
  <si>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</si>
  <si>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</si>
  <si>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</si>
  <si>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</si>
  <si>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</si>
  <si>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</si>
  <si>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</si>
  <si>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</si>
  <si>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</si>
  <si>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</si>
  <si>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</si>
  <si>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</si>
  <si>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</si>
  <si>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</si>
  <si>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</si>
  <si>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</si>
  <si>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</si>
  <si>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</si>
  <si>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</si>
  <si>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</si>
  <si>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</si>
  <si>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</si>
  <si>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</si>
  <si>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</si>
  <si>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</si>
  <si>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</si>
  <si>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</si>
  <si>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</si>
  <si>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</si>
  <si>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</si>
  <si>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</si>
  <si>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r>
      <t>Poprzedni tydzień</t>
    </r>
    <r>
      <rPr>
        <sz val="10"/>
        <rFont val="Arial CE"/>
        <family val="2"/>
      </rPr>
      <t xml:space="preserve"> 05.03-11.03.2018 r.</t>
    </r>
  </si>
  <si>
    <t>12.03 - 18.03. 2018 r.</t>
  </si>
  <si>
    <r>
      <t>Poprzedni miesiąc</t>
    </r>
    <r>
      <rPr>
        <sz val="10"/>
        <rFont val="Arial CE"/>
        <family val="2"/>
      </rPr>
      <t xml:space="preserve"> 12.02-18.02.2018 r.</t>
    </r>
  </si>
  <si>
    <r>
      <t xml:space="preserve">Rok 2017 r. </t>
    </r>
    <r>
      <rPr>
        <sz val="10"/>
        <rFont val="Arial CE"/>
        <family val="2"/>
      </rPr>
      <t xml:space="preserve"> 13.03 - 19.03.2017 r.</t>
    </r>
  </si>
  <si>
    <t>Źródło: ZSRIR, MRiRW,</t>
  </si>
  <si>
    <t>Źródło: ZSRIR, MRiRW</t>
  </si>
  <si>
    <t>UE (zł/t)  05.03 - 11.03.2018 r.</t>
  </si>
  <si>
    <r>
      <t>W drugim tygodniu marca 2018 aktualna cena płacona za rzepak oz. to 1556 PLN/t. Cena ta była o 0,1% mniejsza jak przed tygodniem i 0,6% wyższa jak przed miesiącem. W porównaniu do ceny z przed roku (2017) nastąpił spadek o 17,9%. Ceny produktów oleistych na giełdach światowych z 23.02.2018 r. /MATIF/ z terminem dostawy na V 2018</t>
    </r>
    <r>
      <rPr>
        <b/>
        <sz val="10"/>
        <rFont val="Arial CE"/>
        <family val="0"/>
      </rPr>
      <t xml:space="preserve"> - 356,30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352,80 </t>
    </r>
    <r>
      <rPr>
        <sz val="10"/>
        <rFont val="Arial CE"/>
        <family val="0"/>
      </rPr>
      <t>za rzepak. W tym tygodniu brak jest informacji na temat rynku rzepaku oz.</t>
    </r>
  </si>
  <si>
    <t>W Polsce średnia cena mleka wg GUS za luty 2018 r. wynosi 137,26 PLN/100kg. W tym tygodniu brak jest informacji na temat rynku mleka.</t>
  </si>
  <si>
    <t>W dniach 12.03-18.03.2018r. na krajowym rynku średnia cena żywca wieprzowego wyniosła 4,65 PLN/kg i była o 3,1% mniejsza jak przed tygodniem i o 4,0% wyższa jak przed miesiącem. W odniesieniu do notowań sprzed roku średnia cena tego żywca była o 6,4% mniejsza. Za żywiec wołowy płacono w skupie średnio 6,86 PLN/kg wobec 6,87 PLN/kg jak w poprzednim tygodniu. Jednocześnie było to o 0,3% mniej niż miesiąc wcześniej i o 9,8% więcej jak przed rokiem. Średnia cena drobiu w drugim tygodniu marca br. wyniosła 3,49 PLN/kg i była o 0,9% większa jak przed tygodniem i większa o 2,9% jak przed miesiącem. W odniesieniu do notowań sprzed roku cena ta uległa zmianie i była wyższa o 2,3%.</t>
  </si>
  <si>
    <t xml:space="preserve">W drugim tygodniu marca br. tj. w dniach 05.03-11.03.2018r. średnia cena pszenicy konsumpcyjnej wyniosła 676 PLN/t i była o 0,7% mniejsza jak przed tygodniem i o 0,4% mniejsza jak przed miesiącem. Za pszenicę paszową można było uzyskać przeciętnie cenę 677 PLN/t tj. i była o 0,4% mniejsza jak przed tygodniem i była o 0,3% większa jak przed miesiącem. W odniesieniu do notowań sprzed roku zboża te były odpowiednio o 1,9% niższe i o 6,5% niższe. Średnia cena żyta paszowego w badanym okresie wyniosła 567 PLN/t i była o 0,7% wyższa jak przed tygodniem, natomiast o 5,2% była wyższa jak przed miesiącem. Jednocześnie cena ziarna była o 6,2% wyższa jak przed rokiem. Przeciętna cena jęczmienia paszowego w drugim tygodniu marca 2018 r. uległa korzystnej zmianie - 663 PLN/t. Cena ta była o 4,4% wyższa jak tydzień temu i o 0,3% mniejsza jak miesiąc temu oraz o 4,4% większa jak w porównywalnym okresie 2017 r. W porównaniu z poprzednim tygodniem nastąpiła korekta ceny kukurydzy. Przeciętna cena skupu tego zboża kształtowała się na poziomie 642 PLN/t, tj. o 1,1% większa jak tydzień wcześniej. Jednocześnie cena ziarna była o 1,6% większa jak przed miesiącem oraz o 1,8%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</si>
</sst>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35</v>
      </c>
      <c r="B4" s="9">
        <v>676</v>
      </c>
      <c r="C4" s="2">
        <v>677</v>
      </c>
      <c r="D4" s="9">
        <v>567</v>
      </c>
      <c r="E4" s="2">
        <v>663</v>
      </c>
      <c r="F4" s="2">
        <v>642</v>
      </c>
      <c r="G4" s="9"/>
      <c r="H4" s="3">
        <v>1556</v>
      </c>
      <c r="I4" s="39">
        <v>4.65</v>
      </c>
      <c r="J4" s="37">
        <v>6.86</v>
      </c>
      <c r="K4" s="10">
        <v>3.49</v>
      </c>
      <c r="L4" s="57">
        <v>43132</v>
      </c>
      <c r="M4" s="61">
        <v>137.26</v>
      </c>
      <c r="N4" s="5"/>
    </row>
    <row r="5" spans="1:14" ht="29.25" customHeight="1">
      <c r="A5" s="36" t="s">
        <v>34</v>
      </c>
      <c r="B5" s="9">
        <v>681</v>
      </c>
      <c r="C5" s="2">
        <v>680</v>
      </c>
      <c r="D5" s="9">
        <v>563</v>
      </c>
      <c r="E5" s="2">
        <v>635</v>
      </c>
      <c r="F5" s="2">
        <v>635</v>
      </c>
      <c r="G5" s="9"/>
      <c r="H5" s="3">
        <v>1557</v>
      </c>
      <c r="I5" s="39">
        <v>4.8</v>
      </c>
      <c r="J5" s="37">
        <v>6.87</v>
      </c>
      <c r="K5" s="10">
        <v>3.46</v>
      </c>
      <c r="L5" s="58"/>
      <c r="M5" s="62"/>
      <c r="N5" s="5"/>
    </row>
    <row r="6" spans="1:14" ht="30" customHeight="1">
      <c r="A6" s="36" t="s">
        <v>36</v>
      </c>
      <c r="B6" s="9">
        <v>679</v>
      </c>
      <c r="C6" s="2">
        <v>675</v>
      </c>
      <c r="D6" s="9">
        <v>539</v>
      </c>
      <c r="E6" s="2">
        <v>665</v>
      </c>
      <c r="F6" s="2">
        <v>632</v>
      </c>
      <c r="G6" s="9"/>
      <c r="H6" s="3">
        <v>1546</v>
      </c>
      <c r="I6" s="39">
        <v>4.47</v>
      </c>
      <c r="J6" s="37">
        <v>6.88</v>
      </c>
      <c r="K6" s="10">
        <v>3.39</v>
      </c>
      <c r="L6" s="31">
        <v>43101</v>
      </c>
      <c r="M6" s="7">
        <v>141.67</v>
      </c>
      <c r="N6" s="5"/>
    </row>
    <row r="7" spans="1:14" ht="30" customHeight="1">
      <c r="A7" s="25" t="s">
        <v>37</v>
      </c>
      <c r="B7" s="9">
        <v>689</v>
      </c>
      <c r="C7" s="2">
        <v>724</v>
      </c>
      <c r="D7" s="9">
        <v>534</v>
      </c>
      <c r="E7" s="2">
        <v>635</v>
      </c>
      <c r="F7" s="2">
        <v>654</v>
      </c>
      <c r="G7" s="9"/>
      <c r="H7" s="3">
        <v>1896</v>
      </c>
      <c r="I7" s="39">
        <v>4.97</v>
      </c>
      <c r="J7" s="37">
        <v>6.25</v>
      </c>
      <c r="K7" s="10">
        <v>3.41</v>
      </c>
      <c r="L7" s="31">
        <v>42767</v>
      </c>
      <c r="M7" s="41">
        <v>131.7</v>
      </c>
      <c r="N7" s="5"/>
    </row>
    <row r="8" spans="1:14" ht="30" customHeight="1">
      <c r="A8" s="25" t="s">
        <v>23</v>
      </c>
      <c r="B8" s="30">
        <f aca="true" t="shared" si="0" ref="B8:K8">((B$4/B$5)*100)-100</f>
        <v>-0.7342143906020482</v>
      </c>
      <c r="C8" s="16">
        <f t="shared" si="0"/>
        <v>-0.44117647058823195</v>
      </c>
      <c r="D8" s="16">
        <f t="shared" si="0"/>
        <v>0.7104795737122629</v>
      </c>
      <c r="E8" s="16">
        <f t="shared" si="0"/>
        <v>4.409448818897644</v>
      </c>
      <c r="F8" s="16">
        <f t="shared" si="0"/>
        <v>1.1023622047244146</v>
      </c>
      <c r="G8" s="16" t="e">
        <f t="shared" si="0"/>
        <v>#DIV/0!</v>
      </c>
      <c r="H8" s="17">
        <f t="shared" si="0"/>
        <v>-0.0642260757867632</v>
      </c>
      <c r="I8" s="18">
        <f t="shared" si="0"/>
        <v>-3.124999999999986</v>
      </c>
      <c r="J8" s="18">
        <f t="shared" si="0"/>
        <v>-0.14556040756913546</v>
      </c>
      <c r="K8" s="18">
        <f t="shared" si="0"/>
        <v>0.8670520231213885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-0.44182621502208974</v>
      </c>
      <c r="C9" s="16">
        <f t="shared" si="1"/>
        <v>0.2962962962963047</v>
      </c>
      <c r="D9" s="16">
        <f t="shared" si="1"/>
        <v>5.194805194805198</v>
      </c>
      <c r="E9" s="16">
        <f t="shared" si="1"/>
        <v>-0.30075187969924855</v>
      </c>
      <c r="F9" s="16">
        <f t="shared" si="1"/>
        <v>1.5822784810126649</v>
      </c>
      <c r="G9" s="16" t="e">
        <f t="shared" si="1"/>
        <v>#DIV/0!</v>
      </c>
      <c r="H9" s="17">
        <f t="shared" si="1"/>
        <v>0.6468305304010471</v>
      </c>
      <c r="I9" s="18">
        <f t="shared" si="1"/>
        <v>4.026845637583904</v>
      </c>
      <c r="J9" s="18">
        <f t="shared" si="1"/>
        <v>-0.2906976744185954</v>
      </c>
      <c r="K9" s="18">
        <f t="shared" si="1"/>
        <v>2.9498525073746293</v>
      </c>
      <c r="L9" s="53">
        <f>((M$4/M$6)*100)-100</f>
        <v>-3.1128679325192365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-1.8867924528301927</v>
      </c>
      <c r="C10" s="16">
        <f t="shared" si="2"/>
        <v>-6.491712707182316</v>
      </c>
      <c r="D10" s="16">
        <f t="shared" si="2"/>
        <v>6.17977528089888</v>
      </c>
      <c r="E10" s="16">
        <f t="shared" si="2"/>
        <v>4.409448818897644</v>
      </c>
      <c r="F10" s="16">
        <f t="shared" si="2"/>
        <v>-1.8348623853211024</v>
      </c>
      <c r="G10" s="16" t="e">
        <f t="shared" si="2"/>
        <v>#DIV/0!</v>
      </c>
      <c r="H10" s="17">
        <f t="shared" si="2"/>
        <v>-17.932489451476798</v>
      </c>
      <c r="I10" s="18">
        <f t="shared" si="2"/>
        <v>-6.438631790744452</v>
      </c>
      <c r="J10" s="18">
        <f t="shared" si="2"/>
        <v>9.76000000000002</v>
      </c>
      <c r="K10" s="18">
        <f t="shared" si="2"/>
        <v>2.346041055718473</v>
      </c>
      <c r="L10" s="53">
        <f>((M$4/M$7)*100)-100</f>
        <v>4.221716021260448</v>
      </c>
      <c r="M10" s="54"/>
      <c r="N10" s="5"/>
    </row>
    <row r="11" spans="1:14" ht="30" customHeight="1">
      <c r="A11" s="25" t="s">
        <v>40</v>
      </c>
      <c r="B11" s="43">
        <v>689</v>
      </c>
      <c r="C11" s="44">
        <v>674</v>
      </c>
      <c r="D11" s="42" t="s">
        <v>18</v>
      </c>
      <c r="E11" s="44">
        <v>660</v>
      </c>
      <c r="F11" s="44">
        <v>667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38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8.5" customHeight="1">
      <c r="A18" s="75" t="s">
        <v>20</v>
      </c>
      <c r="B18" s="77" t="s">
        <v>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23.25" customHeight="1" thickBot="1">
      <c r="A19" s="76"/>
      <c r="B19" s="86" t="s">
        <v>42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35</v>
      </c>
      <c r="B5" s="9">
        <v>666</v>
      </c>
      <c r="C5" s="2">
        <v>681</v>
      </c>
      <c r="D5" s="2">
        <v>566</v>
      </c>
      <c r="E5" s="2">
        <v>653</v>
      </c>
      <c r="F5" s="9">
        <v>639</v>
      </c>
      <c r="G5" s="9"/>
      <c r="H5" s="35">
        <v>4.68</v>
      </c>
      <c r="I5" s="35">
        <v>6.25</v>
      </c>
      <c r="J5" s="10">
        <v>3.49</v>
      </c>
      <c r="K5" s="57">
        <v>43132</v>
      </c>
      <c r="L5" s="61">
        <v>142.15</v>
      </c>
    </row>
    <row r="6" spans="1:12" ht="30" customHeight="1">
      <c r="A6" s="36" t="s">
        <v>34</v>
      </c>
      <c r="B6" s="9">
        <v>669</v>
      </c>
      <c r="C6" s="2">
        <v>686</v>
      </c>
      <c r="D6" s="2">
        <v>562</v>
      </c>
      <c r="E6" s="2">
        <v>628</v>
      </c>
      <c r="F6" s="9">
        <v>632</v>
      </c>
      <c r="G6" s="9"/>
      <c r="H6" s="35">
        <v>4.81</v>
      </c>
      <c r="I6" s="35">
        <v>6.23</v>
      </c>
      <c r="J6" s="10">
        <v>3.47</v>
      </c>
      <c r="K6" s="58"/>
      <c r="L6" s="62"/>
    </row>
    <row r="7" spans="1:12" ht="30" customHeight="1">
      <c r="A7" s="36" t="s">
        <v>36</v>
      </c>
      <c r="B7" s="9">
        <v>666</v>
      </c>
      <c r="C7" s="2">
        <v>680</v>
      </c>
      <c r="D7" s="2">
        <v>529</v>
      </c>
      <c r="E7" s="2">
        <v>665</v>
      </c>
      <c r="F7" s="9">
        <v>631</v>
      </c>
      <c r="G7" s="9"/>
      <c r="H7" s="35">
        <v>4.47</v>
      </c>
      <c r="I7" s="35">
        <v>6.15</v>
      </c>
      <c r="J7" s="10">
        <v>3.39</v>
      </c>
      <c r="K7" s="31">
        <v>43101</v>
      </c>
      <c r="L7" s="7">
        <v>146.23</v>
      </c>
    </row>
    <row r="8" spans="1:12" ht="28.5" customHeight="1">
      <c r="A8" s="25" t="s">
        <v>37</v>
      </c>
      <c r="B8" s="9">
        <v>706</v>
      </c>
      <c r="C8" s="2">
        <v>738</v>
      </c>
      <c r="D8" s="2">
        <v>522</v>
      </c>
      <c r="E8" s="2">
        <v>622</v>
      </c>
      <c r="F8" s="9">
        <v>648</v>
      </c>
      <c r="G8" s="9"/>
      <c r="H8" s="35">
        <v>4.97</v>
      </c>
      <c r="I8" s="35">
        <v>5.63</v>
      </c>
      <c r="J8" s="10">
        <v>3.41</v>
      </c>
      <c r="K8" s="31">
        <v>42767</v>
      </c>
      <c r="L8" s="41">
        <v>132.93</v>
      </c>
    </row>
    <row r="9" spans="1:12" ht="30" customHeight="1">
      <c r="A9" s="25" t="s">
        <v>23</v>
      </c>
      <c r="B9" s="29">
        <f aca="true" t="shared" si="0" ref="B9:J9">((B$5/B$6)*100)-100</f>
        <v>-0.44843049327354834</v>
      </c>
      <c r="C9" s="23">
        <f t="shared" si="0"/>
        <v>-0.7288629737609398</v>
      </c>
      <c r="D9" s="23">
        <f t="shared" si="0"/>
        <v>0.7117437722419879</v>
      </c>
      <c r="E9" s="23">
        <f t="shared" si="0"/>
        <v>3.9808917197452303</v>
      </c>
      <c r="F9" s="23">
        <f t="shared" si="0"/>
        <v>1.107594936708864</v>
      </c>
      <c r="G9" s="23" t="e">
        <f t="shared" si="0"/>
        <v>#DIV/0!</v>
      </c>
      <c r="H9" s="24">
        <f t="shared" si="0"/>
        <v>-2.7027027027026946</v>
      </c>
      <c r="I9" s="24">
        <f t="shared" si="0"/>
        <v>0.3210272873194242</v>
      </c>
      <c r="J9" s="24">
        <f t="shared" si="0"/>
        <v>0.5763688760807071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0</v>
      </c>
      <c r="C10" s="23">
        <f t="shared" si="1"/>
        <v>0.1470588235294059</v>
      </c>
      <c r="D10" s="23">
        <f t="shared" si="1"/>
        <v>6.994328922495271</v>
      </c>
      <c r="E10" s="23">
        <f t="shared" si="1"/>
        <v>-1.8045112781954913</v>
      </c>
      <c r="F10" s="23">
        <f t="shared" si="1"/>
        <v>1.2678288431061873</v>
      </c>
      <c r="G10" s="23" t="e">
        <f t="shared" si="1"/>
        <v>#DIV/0!</v>
      </c>
      <c r="H10" s="24">
        <f t="shared" si="1"/>
        <v>4.6979865771812115</v>
      </c>
      <c r="I10" s="24">
        <f t="shared" si="1"/>
        <v>1.6260162601625865</v>
      </c>
      <c r="J10" s="24">
        <f t="shared" si="1"/>
        <v>2.9498525073746293</v>
      </c>
      <c r="K10" s="89">
        <f>((L$5/L$7)*100)-100</f>
        <v>-2.79012514531901</v>
      </c>
      <c r="L10" s="90"/>
    </row>
    <row r="11" spans="1:12" ht="30" customHeight="1">
      <c r="A11" s="25" t="s">
        <v>15</v>
      </c>
      <c r="B11" s="29">
        <f>((B$5/B$8)*100)-100</f>
        <v>-5.665722379603395</v>
      </c>
      <c r="C11" s="23">
        <f aca="true" t="shared" si="2" ref="C11:J11">((C$5/C$8)*100)-100</f>
        <v>-7.7235772357723675</v>
      </c>
      <c r="D11" s="23">
        <f>((D$5/D$8)*100)-100</f>
        <v>8.42911877394637</v>
      </c>
      <c r="E11" s="23">
        <f t="shared" si="2"/>
        <v>4.983922829581999</v>
      </c>
      <c r="F11" s="23">
        <f t="shared" si="2"/>
        <v>-1.3888888888888857</v>
      </c>
      <c r="G11" s="23" t="e">
        <f t="shared" si="2"/>
        <v>#DIV/0!</v>
      </c>
      <c r="H11" s="24">
        <f t="shared" si="2"/>
        <v>-5.83501006036218</v>
      </c>
      <c r="I11" s="24">
        <f t="shared" si="2"/>
        <v>11.012433392539961</v>
      </c>
      <c r="J11" s="24">
        <f t="shared" si="2"/>
        <v>2.346041055718473</v>
      </c>
      <c r="K11" s="91">
        <f>((L$5/L$8)*100)-100</f>
        <v>6.935981343564279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39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2018-03-23T13:40:53Z</dcterms:modified>
  <cp:category/>
  <cp:version/>
  <cp:contentType/>
  <cp:contentStatus/>
</cp:coreProperties>
</file>