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<sst xmlns="http://schemas.openxmlformats.org/spreadsheetml/2006/main" count="70" uniqueCount="44">
  <si>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</si>
  <si>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</si>
  <si>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</si>
  <si>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</si>
  <si>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</si>
  <si>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</si>
  <si>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</si>
  <si>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</si>
  <si>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</si>
  <si>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</si>
  <si>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</si>
  <si>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</si>
  <si>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</si>
  <si>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</si>
  <si>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</si>
  <si>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</si>
  <si>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</si>
  <si>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</si>
  <si>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</si>
  <si>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</si>
  <si>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</si>
  <si>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</si>
  <si>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</si>
  <si>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</si>
  <si>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</si>
  <si>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</si>
  <si>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</si>
  <si>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</si>
  <si>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</si>
  <si>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</si>
  <si>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</si>
  <si>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</si>
  <si>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</si>
  <si>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 2017 r. kukurydza paszowa pozostawała relatywnie tania. Przeciętna cena jej zakupu, podawana przez MRiRW, wyniosła 671 zł/t wobec 655 zł/t w 2016 r. oraz 724 zł/t średnio w ostatnich pięciu latach. Warto przy tym podkreślić, że o ile jeszcze rok wcześniej była ona droższa niż pszenica, o tyle w ubiegłym roku sytuacja uległa odwróceniu. W styczniu br. kukurydzę skupowano przeciętnie po 612 zł/t. Oznacza to, że była ona zaledwie o 9 zł, tj. 1,5%, droższa niż w drugiej połowie października, kiedy zboże to pozostawało najtańsze. Jednocześnie cena skupu była o 2,5% niższa wobec
analogicznego okresu ubiegłego roku. W tym samym czasie cena pszenicy kształtowała się na poziomie o ponad 2% wyższym w relacji rocznej. Na cenach kukurydzy ciąży wysoka globalna podaż ziarna. Według ostatnich prognoz Międzynarodowej Rady Zbożowej (IGC), z 19 stycznia br., produkcja na świecie w bieżącym sezonie 2017/18 (październik-wrzesień) sięgnie 1054 mln t. Tym samym będzie wprawdzie o 34 mln t (3,1%) mniejsza od rekordowego wyniku z ubiegłego sezonu, ale wcześniejsze raporty, np. z lipca ub. roku, wskazywały na zbiory rzędu 1020 mln t. Co więcej, rekordowe zapasy początkowe sprawiają, że całkowita podaż kukurydzy ma być o 6 mln t, czyli 0,5%, wyższa niż w sezonie 2016/17. W Polsce zbiory kukurydzy były utrudnione i opóźnione. Jeszcze na początku stycznia na północy kraju były rejony, gdzie nie zebrano ziarna. Całkowita produkcja oceniana jest przez GUS na 4 mln t wobec 4,3 mln t w ubiegłym roku. Z kolei Sparks szacuje ją na poziomie 4,2 mln t wobec 4,7 mln t rok wcześniej. Tym samym mamy wprawdzie do czynienia z obniżką zbiorów, ale jest to drugi w historii wynik.</t>
  </si>
  <si>
    <t>W tym tygodniu brak jest informacji na temat rynku wieprzowiny, wołowiny oraz drobiu w Polsce i na świecie.</t>
  </si>
  <si>
    <r>
      <t>Poprzedni tydzień</t>
    </r>
    <r>
      <rPr>
        <sz val="10"/>
        <rFont val="Arial CE"/>
        <family val="2"/>
      </rPr>
      <t xml:space="preserve"> 15.01-21.01.2018 r.</t>
    </r>
  </si>
  <si>
    <t>22.01 - 28.01. 2018 r.</t>
  </si>
  <si>
    <r>
      <t>Poprzedni miesiąc</t>
    </r>
    <r>
      <rPr>
        <sz val="10"/>
        <rFont val="Arial CE"/>
        <family val="2"/>
      </rPr>
      <t xml:space="preserve"> 18.12-31.12.2017 r.</t>
    </r>
  </si>
  <si>
    <r>
      <t xml:space="preserve">Rok 2017 r. </t>
    </r>
    <r>
      <rPr>
        <sz val="10"/>
        <rFont val="Arial CE"/>
        <family val="2"/>
      </rPr>
      <t xml:space="preserve"> 23.01 - 29.01.2017 r.</t>
    </r>
  </si>
  <si>
    <t>UE (zł/t)  15.01 - 21.01.2018 r.</t>
  </si>
  <si>
    <t>W Polsce średnia cena mleka wg GUS za grudzień 2017 wynosi 151,58 PLN/100kg. Według danych GUS w 2017 r., wśród artykułów mleczarskich,
największą dynamiką wzrostu wolumenu produkcji charakteryzowało się masło (łącznie z pozostałymi tłuszczami mlecznymi do smarowania). W dużych zakładach, zatrudniających co najmniej 50 osób, jego produkcja zwiększyła się o 3,6% do 210 tys. t. Należy zauważyć, że wynik ten to zasługa drugiego półrocza. Przypomnijmy, że w I p. 2017 r. produkcja masła w Polsce była o 2,6% mniejsza w relacji do analogicznego okresu 2016 r. W drugiej natomiast, w relacji rocznej, wytworzono o 10,6% więcej masła. Wzrostowi produkcji masła sprzyjały jego ceny. W 2017 r. średnia cena masła w blokach była o 53% wyższa od notowanej w 2016 r. co związane było przede wszystkim z większym popytem na rynkach międzynarodowych. W rezultacie, w okresie pierwszych jedenastu miesięcy 2017 r. wolumen eksportu masła i pozostałych tłuszczów mlecznych
zwiększył się o 25% (r/r) do 54 tys. t. Jego wartość wyniosła 249 mln EUR i była ponad dwukrotnie większa niż w pierwszych jedenastu miesiącach 2016 r.</t>
  </si>
  <si>
    <r>
      <t>W ostatnim tygodniu stycznia 2018 aktualna cena płacona za rzepak oz. to 1580 PLN/t. Cena ta była o 1,3% mniejsza jak przed tygodniem i 2,8% niższa jak przed miesiącem. W porównaniu do ceny z przed roku (2017) nastąpił spadek o 14,9%. Ceny produktów oleistych na giełdach światowych z 26.01.2018 r. /MATIF/ z terminem dostawy na III 2018</t>
    </r>
    <r>
      <rPr>
        <b/>
        <sz val="10"/>
        <rFont val="Arial CE"/>
        <family val="0"/>
      </rPr>
      <t xml:space="preserve"> - 341,30</t>
    </r>
    <r>
      <rPr>
        <sz val="10"/>
        <rFont val="Arial CE"/>
        <family val="0"/>
      </rPr>
      <t xml:space="preserve"> (EUR/t) a na V 2018 (EUR/t) - </t>
    </r>
    <r>
      <rPr>
        <b/>
        <sz val="10"/>
        <rFont val="Arial CE"/>
        <family val="0"/>
      </rPr>
      <t xml:space="preserve">344,80 </t>
    </r>
    <r>
      <rPr>
        <sz val="10"/>
        <rFont val="Arial CE"/>
        <family val="0"/>
      </rPr>
      <t>za rzepak. W tym tygodniu brak jest informacji na temat rynku rzepaku w Polsce i na świecie.</t>
    </r>
  </si>
  <si>
    <t xml:space="preserve">W ostatnim tygodniu stycznia br. tj. w dniach 22.01-28.01.2018r. średnia cena pszenicy konsumpcyjnej wyniosła 679 PLN/t i była o 1,7% mniejsza jak przed tygodniem i o 0,7% mniejsza jak przed miesiącem. Za pszenicę paszową można było uzyskać przeciętnie cenę 673 PLN/t tj. i była o 1,2% niższa jak przed tygodniem i była o 1,2% niższa jak przed miesiącem. W odniesieniu do notowań sprzed roku zboża te były odpowiednio o 0,3% niższe i o 4,8% niższe. Średnia cena żyta paszowego w badanym okresie wyniosła 510 PLN/t i była o 9,1% niższa jak przed tygodniem, natomiast o 7,3% była niższa jak przed miesiącem. Jednocześnie cena ziarna była o 8,4% niższa jak przed rokiem. Przeciętna cena jęczmienia paszowego w czwartym tygodniu stycznia 2018 r. uległa korzystnej zmianie - 668 PLN/t. Cena ta była o 0,5% wyższa jak tydzień temu i o 1,2% niższa jak miesiąc temu oraz o 6,9% większa jak w porównywalnym okresie 2017 r. W porównaniu z poprzednim tygodniem znowu nastąpiła korekta ceny kukurydzy. Przeciętna cena skupu tego zboża kształtowała się na poziomie 628 PLN/t, tj. o 1,8% większa jak tydzień wcześniej. Jednocześnie cena ziarna była o 1,8% wyższa jak przed miesiącem oraz o 2,9% niższa jak rok wcześniej (2017). </t>
  </si>
  <si>
    <t>W dniach 22.01-28.01.2018r. na krajowym rynku średnia cena żywca wieprzowego wyniosła 4,12 PLN/kg i była o 1,9% mniejsza jak przed tygodniem i o 7,2% niższa jak przed miesiącem. W odniesieniu do notowań sprzed roku średnia cena tego żywca była o 16,4% mniejsza. Za żywiec wołowy płacono w skupie średnio 6,92 PLN/kg wobec 6,69 PLN/kg jak w poprzednim tygodniu. Jednocześnie było to o 4,2% więcej niż miesiąc wcześniej i o 8,8% więcej jak przed rokiem. Średnia cena drobiu w ostatnim tygodniu stycznia br. wyniosła 3,28 PLN/kg i była taka sama jak przed tygodniem oraz mniejsza o 1,8% jak przed miesiącem. W odniesieniu do notowań sprzed roku cena ta uległa zmianie i była wyższa o 5,8%.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</si>
</sst>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36</v>
      </c>
      <c r="B4" s="9">
        <v>679</v>
      </c>
      <c r="C4" s="2">
        <v>673</v>
      </c>
      <c r="D4" s="9">
        <v>510</v>
      </c>
      <c r="E4" s="2">
        <v>668</v>
      </c>
      <c r="F4" s="2">
        <v>628</v>
      </c>
      <c r="G4" s="9"/>
      <c r="H4" s="3">
        <v>1580</v>
      </c>
      <c r="I4" s="39">
        <v>4.12</v>
      </c>
      <c r="J4" s="37">
        <v>6.92</v>
      </c>
      <c r="K4" s="10">
        <v>3.28</v>
      </c>
      <c r="L4" s="57">
        <v>43070</v>
      </c>
      <c r="M4" s="61">
        <v>151.58</v>
      </c>
      <c r="N4" s="5"/>
    </row>
    <row r="5" spans="1:14" ht="29.25" customHeight="1">
      <c r="A5" s="36" t="s">
        <v>35</v>
      </c>
      <c r="B5" s="9">
        <v>691</v>
      </c>
      <c r="C5" s="2">
        <v>681</v>
      </c>
      <c r="D5" s="9">
        <v>561</v>
      </c>
      <c r="E5" s="2">
        <v>665</v>
      </c>
      <c r="F5" s="2">
        <v>617</v>
      </c>
      <c r="G5" s="9"/>
      <c r="H5" s="3">
        <v>1600</v>
      </c>
      <c r="I5" s="39">
        <v>4.2</v>
      </c>
      <c r="J5" s="37">
        <v>6.69</v>
      </c>
      <c r="K5" s="10">
        <v>3.28</v>
      </c>
      <c r="L5" s="58"/>
      <c r="M5" s="62"/>
      <c r="N5" s="5"/>
    </row>
    <row r="6" spans="1:14" ht="30" customHeight="1">
      <c r="A6" s="36" t="s">
        <v>37</v>
      </c>
      <c r="B6" s="9">
        <v>684</v>
      </c>
      <c r="C6" s="2">
        <v>681</v>
      </c>
      <c r="D6" s="9">
        <v>550</v>
      </c>
      <c r="E6" s="2">
        <v>676</v>
      </c>
      <c r="F6" s="2">
        <v>617</v>
      </c>
      <c r="G6" s="9"/>
      <c r="H6" s="3">
        <v>1625</v>
      </c>
      <c r="I6" s="39">
        <v>4.44</v>
      </c>
      <c r="J6" s="37">
        <v>6.64</v>
      </c>
      <c r="K6" s="10">
        <v>3.34</v>
      </c>
      <c r="L6" s="31">
        <v>43040</v>
      </c>
      <c r="M6" s="7">
        <v>151.4</v>
      </c>
      <c r="N6" s="5"/>
    </row>
    <row r="7" spans="1:14" ht="30" customHeight="1">
      <c r="A7" s="25" t="s">
        <v>38</v>
      </c>
      <c r="B7" s="9">
        <v>681</v>
      </c>
      <c r="C7" s="2">
        <v>707</v>
      </c>
      <c r="D7" s="9">
        <v>557</v>
      </c>
      <c r="E7" s="2">
        <v>625</v>
      </c>
      <c r="F7" s="2">
        <v>647</v>
      </c>
      <c r="G7" s="9"/>
      <c r="H7" s="3">
        <v>1857</v>
      </c>
      <c r="I7" s="39">
        <v>4.93</v>
      </c>
      <c r="J7" s="37">
        <v>6.36</v>
      </c>
      <c r="K7" s="10">
        <v>3.1</v>
      </c>
      <c r="L7" s="31">
        <v>42705</v>
      </c>
      <c r="M7" s="41">
        <v>136.07</v>
      </c>
      <c r="N7" s="5"/>
    </row>
    <row r="8" spans="1:14" ht="30" customHeight="1">
      <c r="A8" s="25" t="s">
        <v>23</v>
      </c>
      <c r="B8" s="30">
        <f aca="true" t="shared" si="0" ref="B8:K8">((B$4/B$5)*100)-100</f>
        <v>-1.7366136034732307</v>
      </c>
      <c r="C8" s="16">
        <f t="shared" si="0"/>
        <v>-1.1747430249632913</v>
      </c>
      <c r="D8" s="16">
        <f t="shared" si="0"/>
        <v>-9.090909090909093</v>
      </c>
      <c r="E8" s="16">
        <f t="shared" si="0"/>
        <v>0.4511278195488728</v>
      </c>
      <c r="F8" s="16">
        <f t="shared" si="0"/>
        <v>1.7828200972447235</v>
      </c>
      <c r="G8" s="16" t="e">
        <f t="shared" si="0"/>
        <v>#DIV/0!</v>
      </c>
      <c r="H8" s="17">
        <f t="shared" si="0"/>
        <v>-1.25</v>
      </c>
      <c r="I8" s="18">
        <f t="shared" si="0"/>
        <v>-1.9047619047619122</v>
      </c>
      <c r="J8" s="18">
        <f t="shared" si="0"/>
        <v>3.437967115097166</v>
      </c>
      <c r="K8" s="18">
        <f t="shared" si="0"/>
        <v>0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-0.730994152046776</v>
      </c>
      <c r="C9" s="16">
        <f t="shared" si="1"/>
        <v>-1.1747430249632913</v>
      </c>
      <c r="D9" s="16">
        <f t="shared" si="1"/>
        <v>-7.2727272727272805</v>
      </c>
      <c r="E9" s="16">
        <f t="shared" si="1"/>
        <v>-1.1834319526627155</v>
      </c>
      <c r="F9" s="16">
        <f t="shared" si="1"/>
        <v>1.7828200972447235</v>
      </c>
      <c r="G9" s="16" t="e">
        <f t="shared" si="1"/>
        <v>#DIV/0!</v>
      </c>
      <c r="H9" s="17">
        <f t="shared" si="1"/>
        <v>-2.7692307692307736</v>
      </c>
      <c r="I9" s="18">
        <f t="shared" si="1"/>
        <v>-7.207207207207205</v>
      </c>
      <c r="J9" s="18">
        <f t="shared" si="1"/>
        <v>4.216867469879531</v>
      </c>
      <c r="K9" s="18">
        <f t="shared" si="1"/>
        <v>-1.7964071856287518</v>
      </c>
      <c r="L9" s="53">
        <f>((M$4/M$6)*100)-100</f>
        <v>0.1188903566710735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-0.2936857562408193</v>
      </c>
      <c r="C10" s="16">
        <f t="shared" si="2"/>
        <v>-4.809052333804814</v>
      </c>
      <c r="D10" s="16">
        <f t="shared" si="2"/>
        <v>-8.438061041292642</v>
      </c>
      <c r="E10" s="16">
        <f t="shared" si="2"/>
        <v>6.8799999999999955</v>
      </c>
      <c r="F10" s="16">
        <f t="shared" si="2"/>
        <v>-2.936630602782074</v>
      </c>
      <c r="G10" s="16" t="e">
        <f t="shared" si="2"/>
        <v>#DIV/0!</v>
      </c>
      <c r="H10" s="17">
        <f t="shared" si="2"/>
        <v>-14.916532040926228</v>
      </c>
      <c r="I10" s="18">
        <f t="shared" si="2"/>
        <v>-16.43002028397565</v>
      </c>
      <c r="J10" s="18">
        <f t="shared" si="2"/>
        <v>8.80503144654088</v>
      </c>
      <c r="K10" s="18">
        <f t="shared" si="2"/>
        <v>5.806451612903203</v>
      </c>
      <c r="L10" s="53">
        <f>((M$4/M$7)*100)-100</f>
        <v>11.39854486661278</v>
      </c>
      <c r="M10" s="54"/>
      <c r="N10" s="5"/>
    </row>
    <row r="11" spans="1:14" ht="30" customHeight="1">
      <c r="A11" s="25" t="s">
        <v>39</v>
      </c>
      <c r="B11" s="43">
        <v>684</v>
      </c>
      <c r="C11" s="44">
        <v>642</v>
      </c>
      <c r="D11" s="42" t="s">
        <v>18</v>
      </c>
      <c r="E11" s="44">
        <v>639</v>
      </c>
      <c r="F11" s="44">
        <v>648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59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19.5" customHeight="1" thickBot="1">
      <c r="A17" s="66"/>
      <c r="B17" s="83" t="s">
        <v>34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" customHeight="1">
      <c r="A18" s="75" t="s">
        <v>20</v>
      </c>
      <c r="B18" s="77" t="s">
        <v>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21.5" customHeight="1" thickBot="1">
      <c r="A19" s="76"/>
      <c r="B19" s="86" t="s">
        <v>40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36</v>
      </c>
      <c r="B5" s="9">
        <v>674</v>
      </c>
      <c r="C5" s="2">
        <v>680</v>
      </c>
      <c r="D5" s="2">
        <v>499</v>
      </c>
      <c r="E5" s="2">
        <v>662</v>
      </c>
      <c r="F5" s="9">
        <v>633</v>
      </c>
      <c r="G5" s="9"/>
      <c r="H5" s="35">
        <v>4.15</v>
      </c>
      <c r="I5" s="35">
        <v>6.01</v>
      </c>
      <c r="J5" s="10">
        <v>3.3</v>
      </c>
      <c r="K5" s="57">
        <v>43070</v>
      </c>
      <c r="L5" s="61">
        <v>154.76</v>
      </c>
    </row>
    <row r="6" spans="1:12" ht="30" customHeight="1">
      <c r="A6" s="36" t="s">
        <v>35</v>
      </c>
      <c r="B6" s="9">
        <v>670</v>
      </c>
      <c r="C6" s="2">
        <v>684</v>
      </c>
      <c r="D6" s="2">
        <v>556</v>
      </c>
      <c r="E6" s="2">
        <v>661</v>
      </c>
      <c r="F6" s="9">
        <v>622</v>
      </c>
      <c r="G6" s="9"/>
      <c r="H6" s="35">
        <v>4.25</v>
      </c>
      <c r="I6" s="35">
        <v>6.05</v>
      </c>
      <c r="J6" s="10">
        <v>3.33</v>
      </c>
      <c r="K6" s="58"/>
      <c r="L6" s="62"/>
    </row>
    <row r="7" spans="1:12" ht="30" customHeight="1">
      <c r="A7" s="36" t="s">
        <v>37</v>
      </c>
      <c r="B7" s="9">
        <v>679</v>
      </c>
      <c r="C7" s="2">
        <v>688</v>
      </c>
      <c r="D7" s="2">
        <v>550</v>
      </c>
      <c r="E7" s="2">
        <v>672</v>
      </c>
      <c r="F7" s="9">
        <v>612</v>
      </c>
      <c r="G7" s="9"/>
      <c r="H7" s="35">
        <v>4.47</v>
      </c>
      <c r="I7" s="35">
        <v>5.83</v>
      </c>
      <c r="J7" s="10">
        <v>3.33</v>
      </c>
      <c r="K7" s="31">
        <v>43040</v>
      </c>
      <c r="L7" s="7">
        <v>153.67</v>
      </c>
    </row>
    <row r="8" spans="1:12" ht="28.5" customHeight="1">
      <c r="A8" s="25" t="s">
        <v>38</v>
      </c>
      <c r="B8" s="9">
        <v>692</v>
      </c>
      <c r="C8" s="2">
        <v>722</v>
      </c>
      <c r="D8" s="2">
        <v>560</v>
      </c>
      <c r="E8" s="2">
        <v>623</v>
      </c>
      <c r="F8" s="9">
        <v>647</v>
      </c>
      <c r="G8" s="9"/>
      <c r="H8" s="35">
        <v>4.97</v>
      </c>
      <c r="I8" s="35">
        <v>5.64</v>
      </c>
      <c r="J8" s="10">
        <v>3.13</v>
      </c>
      <c r="K8" s="31">
        <v>42705</v>
      </c>
      <c r="L8" s="41">
        <v>137.28</v>
      </c>
    </row>
    <row r="9" spans="1:12" ht="30" customHeight="1">
      <c r="A9" s="25" t="s">
        <v>23</v>
      </c>
      <c r="B9" s="29">
        <f aca="true" t="shared" si="0" ref="B9:J9">((B$5/B$6)*100)-100</f>
        <v>0.5970149253731449</v>
      </c>
      <c r="C9" s="23">
        <f t="shared" si="0"/>
        <v>-0.5847953216374293</v>
      </c>
      <c r="D9" s="23">
        <f t="shared" si="0"/>
        <v>-10.251798561151077</v>
      </c>
      <c r="E9" s="23">
        <f t="shared" si="0"/>
        <v>0.15128593040847704</v>
      </c>
      <c r="F9" s="23">
        <f t="shared" si="0"/>
        <v>1.7684887459807044</v>
      </c>
      <c r="G9" s="23" t="e">
        <f t="shared" si="0"/>
        <v>#DIV/0!</v>
      </c>
      <c r="H9" s="24">
        <f t="shared" si="0"/>
        <v>-2.35294117647058</v>
      </c>
      <c r="I9" s="24">
        <f t="shared" si="0"/>
        <v>-0.6611570247933969</v>
      </c>
      <c r="J9" s="24">
        <f t="shared" si="0"/>
        <v>-0.9009009009009077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-0.7363770250368162</v>
      </c>
      <c r="C10" s="23">
        <f t="shared" si="1"/>
        <v>-1.1627906976744242</v>
      </c>
      <c r="D10" s="23">
        <f t="shared" si="1"/>
        <v>-9.27272727272728</v>
      </c>
      <c r="E10" s="23">
        <f t="shared" si="1"/>
        <v>-1.4880952380952266</v>
      </c>
      <c r="F10" s="23">
        <f t="shared" si="1"/>
        <v>3.4313725490196134</v>
      </c>
      <c r="G10" s="23" t="e">
        <f t="shared" si="1"/>
        <v>#DIV/0!</v>
      </c>
      <c r="H10" s="24">
        <f t="shared" si="1"/>
        <v>-7.1588366890380115</v>
      </c>
      <c r="I10" s="24">
        <f t="shared" si="1"/>
        <v>3.0874785591766596</v>
      </c>
      <c r="J10" s="24">
        <f t="shared" si="1"/>
        <v>-0.9009009009009077</v>
      </c>
      <c r="K10" s="89">
        <f>((L$5/L$7)*100)-100</f>
        <v>0.7093121624259737</v>
      </c>
      <c r="L10" s="90"/>
    </row>
    <row r="11" spans="1:12" ht="30" customHeight="1">
      <c r="A11" s="25" t="s">
        <v>15</v>
      </c>
      <c r="B11" s="29">
        <f>((B$5/B$8)*100)-100</f>
        <v>-2.6011560693641655</v>
      </c>
      <c r="C11" s="23">
        <f aca="true" t="shared" si="2" ref="C11:J11">((C$5/C$8)*100)-100</f>
        <v>-5.81717451523545</v>
      </c>
      <c r="D11" s="23">
        <f>((D$5/D$8)*100)-100</f>
        <v>-10.892857142857139</v>
      </c>
      <c r="E11" s="23">
        <f t="shared" si="2"/>
        <v>6.2600321027287436</v>
      </c>
      <c r="F11" s="23">
        <f t="shared" si="2"/>
        <v>-2.1638330757341606</v>
      </c>
      <c r="G11" s="23" t="e">
        <f t="shared" si="2"/>
        <v>#DIV/0!</v>
      </c>
      <c r="H11" s="24">
        <f t="shared" si="2"/>
        <v>-16.49899396378268</v>
      </c>
      <c r="I11" s="24">
        <f t="shared" si="2"/>
        <v>6.5602836879432544</v>
      </c>
      <c r="J11" s="24">
        <f t="shared" si="2"/>
        <v>5.431309904153352</v>
      </c>
      <c r="K11" s="91">
        <f>((L$5/L$8)*100)-100</f>
        <v>12.733100233100231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2018-02-05T10:07:58Z</dcterms:modified>
  <cp:category/>
  <cp:version/>
  <cp:contentType/>
  <cp:contentStatus/>
</cp:coreProperties>
</file>