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 Karta czasu pracy" sheetId="1" r:id="rId1"/>
  </sheets>
  <definedNames>
    <definedName name="_xlnm.Print_Area" localSheetId="0">' Karta czasu pracy'!$A$1:$L$82</definedName>
  </definedNames>
  <calcPr fullCalcOnLoad="1"/>
</workbook>
</file>

<file path=xl/sharedStrings.xml><?xml version="1.0" encoding="utf-8"?>
<sst xmlns="http://schemas.openxmlformats.org/spreadsheetml/2006/main" count="113" uniqueCount="74">
  <si>
    <t>Beneficjent:</t>
  </si>
  <si>
    <t>Numer projektu:</t>
  </si>
  <si>
    <t>Imię i Nazwisko</t>
  </si>
  <si>
    <t>Uw</t>
  </si>
  <si>
    <t>Uo</t>
  </si>
  <si>
    <t>Ub</t>
  </si>
  <si>
    <t>Ch</t>
  </si>
  <si>
    <t>NU</t>
  </si>
  <si>
    <t xml:space="preserve">Podpis przełożonego </t>
  </si>
  <si>
    <t>Pieczęć instytucji</t>
  </si>
  <si>
    <t>1)</t>
  </si>
  <si>
    <t>2)</t>
  </si>
  <si>
    <t>3)</t>
  </si>
  <si>
    <t>4)</t>
  </si>
  <si>
    <t>5)</t>
  </si>
  <si>
    <t>6)</t>
  </si>
  <si>
    <t>7)</t>
  </si>
  <si>
    <t>9)</t>
  </si>
  <si>
    <t>czas pracy w godzinach</t>
  </si>
  <si>
    <t>10)</t>
  </si>
  <si>
    <t>Tytuł projektu:</t>
  </si>
  <si>
    <t xml:space="preserve">Stanowisko: </t>
  </si>
  <si>
    <t>w instytucji:</t>
  </si>
  <si>
    <t>w projekcie:</t>
  </si>
  <si>
    <t>etatu</t>
  </si>
  <si>
    <t>godzin</t>
  </si>
  <si>
    <t>Dzień miesiąca</t>
  </si>
  <si>
    <t xml:space="preserve">OGÓŁEM liczba godzin przepracowanych na rzecz/w ramach  projektu w miesiącu </t>
  </si>
  <si>
    <t>Stosunek godzin przepracowanych w ramach projektu do całkowitego wymiaru czasu pracy:</t>
  </si>
  <si>
    <t>RAZEM</t>
  </si>
  <si>
    <t xml:space="preserve">Koszt w ramach projektu związany z zaangażowaniem  personelu </t>
  </si>
  <si>
    <t>Uw - urlop wypoczynkowy, Uo - urlop okolicznościowy i inne zwolnienia przysługujące pracownikowi, Ub - urlop bezpłatny, Ch - choroba pracownika, Op - opieka nad chorym członkiem rodziny, NU - nieobecność usprawiedliwiona w tym 2 dni opieki nad dzieckiem zgodnie z art 188 kp.</t>
  </si>
  <si>
    <t xml:space="preserve">Za okres </t>
  </si>
  <si>
    <t>od:</t>
  </si>
  <si>
    <t>do:</t>
  </si>
  <si>
    <t>SUMA</t>
  </si>
  <si>
    <t>Ch      (ZUS)</t>
  </si>
  <si>
    <t>Op          (ZUS)</t>
  </si>
  <si>
    <t>Liczba godzin z tytułu: Ch, Uw, Uo, NU</t>
  </si>
  <si>
    <t xml:space="preserve">Liczba godzin z tytułu: Ub, Op ( ZUS), Ch(ZUS) </t>
  </si>
  <si>
    <t xml:space="preserve">Liczba godzin z tytułu: Ch, Uw, Uo, NU zaliczana do  godzin przepracowanych na rzecz/w ramach  projektu w miesiącu </t>
  </si>
  <si>
    <t>Liczba godzin przepracowanych na rzecz/w ramach  projektu w miesiącu nieuwzgledniająca Ch, Uw, Uo, NU</t>
  </si>
  <si>
    <t>Liczba godzin przepracowanych w instytucji pomniejszona o godziny nieobecności z tytułu: Ub,Op(ZUS), Ch(ZUS)</t>
  </si>
  <si>
    <t>Liczba godzin przepracowanych w instytucji pomniejszona o godziny nieobecności z tytułu: Ch, Uw, Uo, NU,Ub,Op(ZUS), Ch(ZUS)</t>
  </si>
  <si>
    <t xml:space="preserve">Kwota wynagrodzenia brutto pomniejszona o niekwalifikowalne wartości 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</si>
  <si>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</si>
  <si>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</si>
  <si>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</si>
  <si>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</si>
  <si>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</si>
  <si>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</si>
  <si>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</si>
  <si>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</si>
  <si>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</si>
  <si>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</si>
  <si>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Składki pracodawcy odprowadzane do ZUS od kwoty brutto wynagrodzenia z poz. 18)</t>
  </si>
  <si>
    <t>21)</t>
  </si>
  <si>
    <t xml:space="preserve">Podpis pracownika </t>
  </si>
  <si>
    <t xml:space="preserve">/protokół odbioru potwierdzający wykonanie zadań w ramach projektu/ </t>
  </si>
  <si>
    <t xml:space="preserve"> KARTA CZASU PRACY </t>
  </si>
  <si>
    <t>czas pracy od… do…</t>
  </si>
  <si>
    <t>Całkowita liczba godzin w miesiącu</t>
  </si>
  <si>
    <t>Deklarowany miesięczny czas pracy w ramach projektu:</t>
  </si>
  <si>
    <t>POLE WYPEŁNIANE PRZEZ BENEFICJENTA</t>
  </si>
  <si>
    <t>„BIOBALT – edukacja ekologiczna na rzecz zrównoważonego regionu Morza Bałtyckiego na terenie województwa pomorskiego ze szczególnym uwzględnieniem obszarów chronionych i strefy przybrzeżnej”</t>
  </si>
  <si>
    <t>7:00-15:00</t>
  </si>
  <si>
    <t>Praca w ramach podstawowego zakresu obowiązków</t>
  </si>
  <si>
    <t xml:space="preserve">RPPM.11.04.00-22-0026/15-00
</t>
  </si>
  <si>
    <t>Zadania wykonywane na rzecz lub w ramach projektu</t>
  </si>
  <si>
    <t>Pomorski Ośrodek Doradztwa Rolniczego w Lubaniu</t>
  </si>
  <si>
    <t>16/168</t>
  </si>
  <si>
    <t>Realizacja działań doradczych dla rolników/gospodarstw wzorcowych - projekt Biobalt</t>
  </si>
  <si>
    <t>01.09.2017</t>
  </si>
  <si>
    <t>30.09.2017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</si>
</sst>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4" fillId="33" borderId="16" xfId="0" applyFont="1" applyFill="1" applyBorder="1" applyAlignment="1">
      <alignment wrapText="1"/>
    </xf>
    <xf numFmtId="0" fontId="4" fillId="34" borderId="14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4" fillId="35" borderId="18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5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justify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6" borderId="15" xfId="0" applyFont="1" applyFill="1" applyBorder="1" applyAlignment="1">
      <alignment/>
    </xf>
    <xf numFmtId="4" fontId="4" fillId="6" borderId="15" xfId="0" applyNumberFormat="1" applyFont="1" applyFill="1" applyBorder="1" applyAlignment="1">
      <alignment horizontal="right"/>
    </xf>
    <xf numFmtId="0" fontId="4" fillId="6" borderId="0" xfId="0" applyFont="1" applyFill="1" applyAlignment="1">
      <alignment/>
    </xf>
    <xf numFmtId="0" fontId="0" fillId="0" borderId="0" xfId="0" applyNumberFormat="1" applyAlignment="1">
      <alignment/>
    </xf>
    <xf numFmtId="0" fontId="4" fillId="33" borderId="20" xfId="0" applyNumberFormat="1" applyFont="1" applyFill="1" applyBorder="1" applyAlignment="1">
      <alignment horizontal="center" vertical="justify" wrapText="1"/>
    </xf>
    <xf numFmtId="0" fontId="0" fillId="35" borderId="21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0" fillId="35" borderId="23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7" xfId="0" applyFont="1" applyFill="1" applyBorder="1" applyAlignment="1">
      <alignment wrapText="1"/>
    </xf>
    <xf numFmtId="0" fontId="4" fillId="0" borderId="25" xfId="0" applyFont="1" applyFill="1" applyBorder="1" applyAlignment="1">
      <alignment vertical="center"/>
    </xf>
    <xf numFmtId="0" fontId="0" fillId="34" borderId="24" xfId="0" applyNumberFormat="1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35" borderId="18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34" borderId="0" xfId="0" applyFill="1" applyAlignment="1">
      <alignment horizontal="center"/>
    </xf>
    <xf numFmtId="0" fontId="4" fillId="0" borderId="13" xfId="0" applyFont="1" applyBorder="1" applyAlignment="1">
      <alignment horizontal="left"/>
    </xf>
    <xf numFmtId="0" fontId="4" fillId="34" borderId="25" xfId="0" applyFont="1" applyFill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36</xdr:row>
      <xdr:rowOff>123825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4000500" y="7258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142875</xdr:rowOff>
    </xdr:from>
    <xdr:to>
      <xdr:col>11</xdr:col>
      <xdr:colOff>457200</xdr:colOff>
      <xdr:row>3</xdr:row>
      <xdr:rowOff>161925</xdr:rowOff>
    </xdr:to>
    <xdr:pic>
      <xdr:nvPicPr>
        <xdr:cNvPr id="2" name="Obraz 3" descr="listownik-Pomorskie-FE-UMWP-UE-EFSI-2015-naglowe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80</xdr:row>
      <xdr:rowOff>9525</xdr:rowOff>
    </xdr:from>
    <xdr:to>
      <xdr:col>11</xdr:col>
      <xdr:colOff>66675</xdr:colOff>
      <xdr:row>81</xdr:row>
      <xdr:rowOff>38100</xdr:rowOff>
    </xdr:to>
    <xdr:pic>
      <xdr:nvPicPr>
        <xdr:cNvPr id="3" name="Obraz 4" descr="listownik-mono-Pomorskie-FE-UMWP-UE-EFSI-RPO2014-2020-2015-sto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1950" y="15525750"/>
          <a:ext cx="6667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K71" sqref="K71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44.421875" style="1" customWidth="1"/>
    <col min="4" max="4" width="5.28125" style="0" customWidth="1"/>
    <col min="5" max="5" width="6.00390625" style="0" customWidth="1"/>
    <col min="6" max="6" width="5.28125" style="0" customWidth="1"/>
    <col min="7" max="8" width="5.57421875" style="0" customWidth="1"/>
    <col min="9" max="9" width="6.140625" style="0" customWidth="1"/>
    <col min="10" max="10" width="6.57421875" style="0" customWidth="1"/>
    <col min="11" max="11" width="9.7109375" style="0" customWidth="1"/>
    <col min="12" max="12" width="10.7109375" style="49" bestFit="1" customWidth="1"/>
  </cols>
  <sheetData>
    <row r="1" spans="1:12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86"/>
    </row>
    <row r="2" spans="1:1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86"/>
    </row>
    <row r="3" spans="1:1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86"/>
    </row>
    <row r="4" spans="1:12" ht="12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86"/>
    </row>
    <row r="5" spans="7:11" ht="12.75" customHeight="1">
      <c r="G5" s="15"/>
      <c r="H5" s="15"/>
      <c r="I5" s="1"/>
      <c r="J5" s="1"/>
      <c r="K5" s="1"/>
    </row>
    <row r="6" spans="1:11" ht="12.75">
      <c r="A6" s="36" t="s">
        <v>9</v>
      </c>
      <c r="B6" s="36"/>
      <c r="G6" s="1"/>
      <c r="H6" s="1"/>
      <c r="I6" s="1"/>
      <c r="J6" s="1"/>
      <c r="K6" s="1"/>
    </row>
    <row r="7" spans="7:11" ht="12.75">
      <c r="G7" s="13"/>
      <c r="H7" s="13"/>
      <c r="I7" s="13"/>
      <c r="J7" s="13"/>
      <c r="K7" s="13"/>
    </row>
    <row r="8" spans="7:11" ht="12.75">
      <c r="G8" s="13"/>
      <c r="H8" s="13"/>
      <c r="I8" s="13"/>
      <c r="J8" s="13"/>
      <c r="K8" s="13"/>
    </row>
    <row r="9" spans="7:11" ht="12.75">
      <c r="G9" s="13"/>
      <c r="H9" s="13"/>
      <c r="I9" s="13"/>
      <c r="J9" s="13"/>
      <c r="K9" s="13"/>
    </row>
    <row r="10" spans="7:11" ht="12.75">
      <c r="G10" s="13"/>
      <c r="H10" s="13"/>
      <c r="I10" s="13"/>
      <c r="J10" s="13"/>
      <c r="K10" s="13"/>
    </row>
    <row r="11" spans="7:11" ht="12.75">
      <c r="G11" s="13"/>
      <c r="H11" s="13"/>
      <c r="I11" s="13"/>
      <c r="J11" s="13"/>
      <c r="K11" s="13"/>
    </row>
    <row r="12" spans="1:11" ht="12.75">
      <c r="A12" s="3"/>
      <c r="B12" s="65" t="s">
        <v>59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2.75">
      <c r="A13" s="3"/>
      <c r="B13" s="65" t="s">
        <v>58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2.75">
      <c r="A14" s="5" t="s">
        <v>10</v>
      </c>
      <c r="B14" s="30" t="s">
        <v>32</v>
      </c>
      <c r="C14" s="31" t="s">
        <v>33</v>
      </c>
      <c r="D14" s="66" t="s">
        <v>72</v>
      </c>
      <c r="E14" s="66"/>
      <c r="F14" s="66"/>
      <c r="G14" s="30" t="s">
        <v>34</v>
      </c>
      <c r="H14" s="66" t="s">
        <v>73</v>
      </c>
      <c r="I14" s="69"/>
      <c r="J14" s="69"/>
      <c r="K14" s="69"/>
    </row>
    <row r="15" spans="1:11" ht="12.75">
      <c r="A15" s="5" t="s">
        <v>11</v>
      </c>
      <c r="B15" s="3" t="s">
        <v>0</v>
      </c>
      <c r="C15" s="4"/>
      <c r="D15" s="66" t="s">
        <v>69</v>
      </c>
      <c r="E15" s="66"/>
      <c r="F15" s="66"/>
      <c r="G15" s="66"/>
      <c r="H15" s="66"/>
      <c r="I15" s="66"/>
      <c r="J15" s="66"/>
      <c r="K15" s="66"/>
    </row>
    <row r="16" spans="1:11" ht="59.25" customHeight="1">
      <c r="A16" s="5" t="s">
        <v>12</v>
      </c>
      <c r="B16" s="3" t="s">
        <v>20</v>
      </c>
      <c r="C16" s="4"/>
      <c r="D16" s="65" t="s">
        <v>64</v>
      </c>
      <c r="E16" s="65"/>
      <c r="F16" s="65"/>
      <c r="G16" s="65"/>
      <c r="H16" s="65"/>
      <c r="I16" s="65"/>
      <c r="J16" s="65"/>
      <c r="K16" s="65"/>
    </row>
    <row r="17" spans="1:11" ht="42.75" customHeight="1">
      <c r="A17" s="5" t="s">
        <v>13</v>
      </c>
      <c r="B17" s="3" t="s">
        <v>1</v>
      </c>
      <c r="C17" s="4"/>
      <c r="D17" s="65" t="s">
        <v>67</v>
      </c>
      <c r="E17" s="66"/>
      <c r="F17" s="66"/>
      <c r="G17" s="66"/>
      <c r="H17" s="66"/>
      <c r="I17" s="66"/>
      <c r="J17" s="66"/>
      <c r="K17" s="66"/>
    </row>
    <row r="18" spans="1:11" ht="12.75">
      <c r="A18" s="5" t="s">
        <v>14</v>
      </c>
      <c r="B18" s="3" t="s">
        <v>2</v>
      </c>
      <c r="C18" s="3"/>
      <c r="D18" s="66"/>
      <c r="E18" s="66"/>
      <c r="F18" s="66"/>
      <c r="G18" s="66"/>
      <c r="H18" s="66"/>
      <c r="I18" s="66"/>
      <c r="J18" s="66"/>
      <c r="K18" s="66"/>
    </row>
    <row r="19" spans="1:11" ht="12.75">
      <c r="A19" s="5" t="s">
        <v>15</v>
      </c>
      <c r="B19" s="3" t="s">
        <v>21</v>
      </c>
      <c r="C19" s="4"/>
      <c r="D19" s="85"/>
      <c r="E19" s="85"/>
      <c r="F19" s="85"/>
      <c r="G19" s="85"/>
      <c r="H19" s="85"/>
      <c r="I19" s="85"/>
      <c r="J19" s="85"/>
      <c r="K19" s="85"/>
    </row>
    <row r="20" spans="1:11" ht="12.75">
      <c r="A20" s="5"/>
      <c r="B20" s="76" t="s">
        <v>22</v>
      </c>
      <c r="C20" s="76"/>
      <c r="D20" s="66"/>
      <c r="E20" s="66"/>
      <c r="F20" s="66"/>
      <c r="G20" s="66"/>
      <c r="H20" s="66"/>
      <c r="I20" s="66"/>
      <c r="J20" s="66"/>
      <c r="K20" s="66"/>
    </row>
    <row r="21" spans="1:11" ht="12.75">
      <c r="A21" s="5"/>
      <c r="B21" s="76" t="s">
        <v>23</v>
      </c>
      <c r="C21" s="76"/>
      <c r="D21" s="66"/>
      <c r="E21" s="66"/>
      <c r="F21" s="66"/>
      <c r="G21" s="66"/>
      <c r="H21" s="66"/>
      <c r="I21" s="66"/>
      <c r="J21" s="66"/>
      <c r="K21" s="66"/>
    </row>
    <row r="22" spans="1:11" ht="12.75">
      <c r="A22" s="5" t="s">
        <v>16</v>
      </c>
      <c r="B22" s="76" t="s">
        <v>62</v>
      </c>
      <c r="C22" s="76"/>
      <c r="D22" s="17"/>
      <c r="E22" s="17"/>
      <c r="F22" s="17"/>
      <c r="G22" s="91"/>
      <c r="H22" s="91"/>
      <c r="I22" s="91"/>
      <c r="J22" s="56" t="s">
        <v>70</v>
      </c>
      <c r="K22" s="3" t="s">
        <v>24</v>
      </c>
    </row>
    <row r="23" spans="1:11" ht="12.75">
      <c r="A23" s="5"/>
      <c r="B23" s="16"/>
      <c r="C23" s="16"/>
      <c r="D23" s="17"/>
      <c r="E23" s="17"/>
      <c r="F23" s="17"/>
      <c r="G23" s="91"/>
      <c r="H23" s="91"/>
      <c r="I23" s="91"/>
      <c r="J23" s="39">
        <v>16</v>
      </c>
      <c r="K23" s="3" t="s">
        <v>25</v>
      </c>
    </row>
    <row r="24" spans="1:11" ht="13.5" thickBot="1">
      <c r="A24" s="3"/>
      <c r="D24" s="3"/>
      <c r="E24" s="3"/>
      <c r="F24" s="3"/>
      <c r="G24" s="3"/>
      <c r="H24" s="3"/>
      <c r="I24" s="3"/>
      <c r="J24" s="3"/>
      <c r="K24" s="3"/>
    </row>
    <row r="25" spans="1:12" ht="38.25" customHeight="1">
      <c r="A25" s="3"/>
      <c r="B25" s="18" t="s">
        <v>26</v>
      </c>
      <c r="C25" s="6" t="s">
        <v>68</v>
      </c>
      <c r="D25" s="32" t="s">
        <v>5</v>
      </c>
      <c r="E25" s="34" t="s">
        <v>37</v>
      </c>
      <c r="F25" s="33" t="s">
        <v>36</v>
      </c>
      <c r="G25" s="7" t="s">
        <v>6</v>
      </c>
      <c r="H25" s="7" t="s">
        <v>3</v>
      </c>
      <c r="I25" s="7" t="s">
        <v>4</v>
      </c>
      <c r="J25" s="8" t="s">
        <v>7</v>
      </c>
      <c r="K25" s="41" t="s">
        <v>18</v>
      </c>
      <c r="L25" s="50" t="s">
        <v>60</v>
      </c>
    </row>
    <row r="26" spans="1:12" s="2" customFormat="1" ht="12.75">
      <c r="A26" s="9"/>
      <c r="B26" s="10">
        <v>1</v>
      </c>
      <c r="C26" s="20" t="s">
        <v>66</v>
      </c>
      <c r="D26" s="11"/>
      <c r="E26" s="11"/>
      <c r="F26" s="11"/>
      <c r="G26" s="11"/>
      <c r="H26" s="11"/>
      <c r="I26" s="11"/>
      <c r="J26" s="12"/>
      <c r="K26" s="12">
        <v>8</v>
      </c>
      <c r="L26" s="57" t="s">
        <v>65</v>
      </c>
    </row>
    <row r="27" spans="1:12" s="2" customFormat="1" ht="12.75">
      <c r="A27" s="9"/>
      <c r="B27" s="58">
        <f aca="true" t="shared" si="0" ref="B27:B48">B26+1</f>
        <v>2</v>
      </c>
      <c r="C27" s="60"/>
      <c r="D27" s="19"/>
      <c r="E27" s="19"/>
      <c r="F27" s="19"/>
      <c r="G27" s="19"/>
      <c r="H27" s="19"/>
      <c r="I27" s="19"/>
      <c r="J27" s="59"/>
      <c r="K27" s="59"/>
      <c r="L27" s="62"/>
    </row>
    <row r="28" spans="1:12" s="2" customFormat="1" ht="12.75">
      <c r="A28" s="9"/>
      <c r="B28" s="58">
        <f t="shared" si="0"/>
        <v>3</v>
      </c>
      <c r="C28" s="60"/>
      <c r="D28" s="19"/>
      <c r="E28" s="19"/>
      <c r="F28" s="19"/>
      <c r="G28" s="19"/>
      <c r="H28" s="19"/>
      <c r="I28" s="19"/>
      <c r="J28" s="59"/>
      <c r="K28" s="59"/>
      <c r="L28" s="62"/>
    </row>
    <row r="29" spans="1:12" s="2" customFormat="1" ht="12.75">
      <c r="A29" s="9"/>
      <c r="B29" s="10">
        <f t="shared" si="0"/>
        <v>4</v>
      </c>
      <c r="C29" s="21" t="s">
        <v>66</v>
      </c>
      <c r="D29" s="11"/>
      <c r="E29" s="11"/>
      <c r="F29" s="11"/>
      <c r="G29" s="11"/>
      <c r="H29" s="11"/>
      <c r="I29" s="11"/>
      <c r="J29" s="12"/>
      <c r="K29" s="12">
        <v>8</v>
      </c>
      <c r="L29" s="57" t="s">
        <v>65</v>
      </c>
    </row>
    <row r="30" spans="1:12" s="2" customFormat="1" ht="12.75">
      <c r="A30" s="9"/>
      <c r="B30" s="61">
        <f t="shared" si="0"/>
        <v>5</v>
      </c>
      <c r="C30" s="21" t="s">
        <v>66</v>
      </c>
      <c r="D30" s="11"/>
      <c r="E30" s="11"/>
      <c r="F30" s="11"/>
      <c r="G30" s="11"/>
      <c r="H30" s="11"/>
      <c r="I30" s="11"/>
      <c r="J30" s="12"/>
      <c r="K30" s="12">
        <v>8</v>
      </c>
      <c r="L30" s="57" t="s">
        <v>65</v>
      </c>
    </row>
    <row r="31" spans="1:12" s="2" customFormat="1" ht="12.75">
      <c r="A31" s="9"/>
      <c r="B31" s="10">
        <f>B30+1</f>
        <v>6</v>
      </c>
      <c r="C31" s="21" t="s">
        <v>66</v>
      </c>
      <c r="D31" s="11"/>
      <c r="E31" s="11"/>
      <c r="F31" s="11"/>
      <c r="G31" s="11"/>
      <c r="H31" s="11"/>
      <c r="I31" s="11"/>
      <c r="J31" s="12"/>
      <c r="K31" s="12">
        <v>8</v>
      </c>
      <c r="L31" s="57" t="s">
        <v>65</v>
      </c>
    </row>
    <row r="32" spans="1:12" s="2" customFormat="1" ht="12.75">
      <c r="A32" s="9"/>
      <c r="B32" s="10">
        <f t="shared" si="0"/>
        <v>7</v>
      </c>
      <c r="C32" s="21" t="s">
        <v>66</v>
      </c>
      <c r="D32" s="11"/>
      <c r="E32" s="11"/>
      <c r="F32" s="11"/>
      <c r="G32" s="11"/>
      <c r="H32" s="11"/>
      <c r="I32" s="11"/>
      <c r="J32" s="12"/>
      <c r="K32" s="12">
        <v>8</v>
      </c>
      <c r="L32" s="57" t="s">
        <v>65</v>
      </c>
    </row>
    <row r="33" spans="1:12" s="2" customFormat="1" ht="12.75">
      <c r="A33" s="9"/>
      <c r="B33" s="10">
        <f t="shared" si="0"/>
        <v>8</v>
      </c>
      <c r="C33" s="21" t="s">
        <v>66</v>
      </c>
      <c r="D33" s="11"/>
      <c r="E33" s="11"/>
      <c r="F33" s="11"/>
      <c r="G33" s="11"/>
      <c r="H33" s="11"/>
      <c r="I33" s="11"/>
      <c r="J33" s="12"/>
      <c r="K33" s="12">
        <v>8</v>
      </c>
      <c r="L33" s="57" t="s">
        <v>65</v>
      </c>
    </row>
    <row r="34" spans="1:12" s="2" customFormat="1" ht="12.75">
      <c r="A34" s="9"/>
      <c r="B34" s="58">
        <f>B33+1</f>
        <v>9</v>
      </c>
      <c r="C34" s="63"/>
      <c r="D34" s="19"/>
      <c r="E34" s="19"/>
      <c r="F34" s="19"/>
      <c r="G34" s="19"/>
      <c r="H34" s="19"/>
      <c r="I34" s="19"/>
      <c r="J34" s="59"/>
      <c r="K34" s="59"/>
      <c r="L34" s="62"/>
    </row>
    <row r="35" spans="1:12" s="2" customFormat="1" ht="12.75">
      <c r="A35" s="9"/>
      <c r="B35" s="58">
        <f>B34+1</f>
        <v>10</v>
      </c>
      <c r="C35" s="63"/>
      <c r="D35" s="19"/>
      <c r="E35" s="19"/>
      <c r="F35" s="19"/>
      <c r="G35" s="19"/>
      <c r="H35" s="19"/>
      <c r="I35" s="19"/>
      <c r="J35" s="59"/>
      <c r="K35" s="59"/>
      <c r="L35" s="62"/>
    </row>
    <row r="36" spans="1:12" s="2" customFormat="1" ht="12.75">
      <c r="A36" s="9"/>
      <c r="B36" s="10">
        <f t="shared" si="0"/>
        <v>11</v>
      </c>
      <c r="C36" s="21" t="s">
        <v>66</v>
      </c>
      <c r="D36" s="11"/>
      <c r="E36" s="11"/>
      <c r="F36" s="11"/>
      <c r="G36" s="11"/>
      <c r="H36" s="11"/>
      <c r="I36" s="11"/>
      <c r="J36" s="12"/>
      <c r="K36" s="12">
        <v>8</v>
      </c>
      <c r="L36" s="57" t="s">
        <v>65</v>
      </c>
    </row>
    <row r="37" spans="1:12" s="2" customFormat="1" ht="24">
      <c r="A37" s="9"/>
      <c r="B37" s="10">
        <f t="shared" si="0"/>
        <v>12</v>
      </c>
      <c r="C37" s="21" t="s">
        <v>66</v>
      </c>
      <c r="D37" s="11"/>
      <c r="E37" s="11"/>
      <c r="F37" s="11"/>
      <c r="G37" s="11"/>
      <c r="H37" s="11"/>
      <c r="I37" s="11"/>
      <c r="J37" s="12"/>
      <c r="K37" s="12">
        <v>8</v>
      </c>
      <c r="L37" s="57" t="s">
        <v>65</v>
      </c>
    </row>
    <row r="38" spans="1:12" s="2" customFormat="1" ht="24">
      <c r="A38" s="9"/>
      <c r="B38" s="10">
        <f t="shared" si="0"/>
        <v>13</v>
      </c>
      <c r="C38" s="21" t="s">
        <v>66</v>
      </c>
      <c r="D38" s="11"/>
      <c r="E38" s="11"/>
      <c r="F38" s="11"/>
      <c r="G38" s="11"/>
      <c r="H38" s="11"/>
      <c r="I38" s="11"/>
      <c r="J38" s="12"/>
      <c r="K38" s="12">
        <v>8</v>
      </c>
      <c r="L38" s="57" t="s">
        <v>65</v>
      </c>
    </row>
    <row r="39" spans="1:12" s="2" customFormat="1" ht="24">
      <c r="A39" s="9"/>
      <c r="B39" s="10">
        <f t="shared" si="0"/>
        <v>14</v>
      </c>
      <c r="C39" s="21" t="s">
        <v>71</v>
      </c>
      <c r="D39" s="11"/>
      <c r="E39" s="11"/>
      <c r="F39" s="11"/>
      <c r="G39" s="11"/>
      <c r="H39" s="11"/>
      <c r="I39" s="11"/>
      <c r="J39" s="12"/>
      <c r="K39" s="12">
        <v>8</v>
      </c>
      <c r="L39" s="57" t="s">
        <v>65</v>
      </c>
    </row>
    <row r="40" spans="1:12" s="2" customFormat="1" ht="12.75">
      <c r="A40" s="9"/>
      <c r="B40" s="10">
        <f t="shared" si="0"/>
        <v>15</v>
      </c>
      <c r="C40" s="21" t="s">
        <v>66</v>
      </c>
      <c r="D40" s="11"/>
      <c r="E40" s="11"/>
      <c r="F40" s="11"/>
      <c r="G40" s="11"/>
      <c r="H40" s="11"/>
      <c r="I40" s="11"/>
      <c r="J40" s="12"/>
      <c r="K40" s="12">
        <v>8</v>
      </c>
      <c r="L40" s="57" t="s">
        <v>65</v>
      </c>
    </row>
    <row r="41" spans="1:12" s="2" customFormat="1" ht="12.75">
      <c r="A41" s="9"/>
      <c r="B41" s="58">
        <f t="shared" si="0"/>
        <v>16</v>
      </c>
      <c r="C41" s="63"/>
      <c r="D41" s="19"/>
      <c r="E41" s="19"/>
      <c r="F41" s="19"/>
      <c r="G41" s="19"/>
      <c r="H41" s="19"/>
      <c r="I41" s="19"/>
      <c r="J41" s="59"/>
      <c r="K41" s="59"/>
      <c r="L41" s="62"/>
    </row>
    <row r="42" spans="1:12" s="2" customFormat="1" ht="12.75">
      <c r="A42" s="9"/>
      <c r="B42" s="58">
        <f t="shared" si="0"/>
        <v>17</v>
      </c>
      <c r="C42" s="63"/>
      <c r="D42" s="19"/>
      <c r="E42" s="19"/>
      <c r="F42" s="19"/>
      <c r="G42" s="19"/>
      <c r="H42" s="19"/>
      <c r="I42" s="19"/>
      <c r="J42" s="59"/>
      <c r="K42" s="59"/>
      <c r="L42" s="62"/>
    </row>
    <row r="43" spans="1:12" s="2" customFormat="1" ht="24">
      <c r="A43" s="9"/>
      <c r="B43" s="10">
        <f t="shared" si="0"/>
        <v>18</v>
      </c>
      <c r="C43" s="21" t="s">
        <v>71</v>
      </c>
      <c r="D43" s="11"/>
      <c r="E43" s="11"/>
      <c r="F43" s="11"/>
      <c r="G43" s="11"/>
      <c r="H43" s="11"/>
      <c r="I43" s="11"/>
      <c r="J43" s="12"/>
      <c r="K43" s="12">
        <v>8</v>
      </c>
      <c r="L43" s="57" t="s">
        <v>65</v>
      </c>
    </row>
    <row r="44" spans="1:12" s="2" customFormat="1" ht="12.75">
      <c r="A44" s="9"/>
      <c r="B44" s="10">
        <f t="shared" si="0"/>
        <v>19</v>
      </c>
      <c r="C44" s="21" t="s">
        <v>66</v>
      </c>
      <c r="D44" s="11"/>
      <c r="E44" s="11"/>
      <c r="F44" s="11"/>
      <c r="G44" s="11"/>
      <c r="H44" s="11"/>
      <c r="I44" s="11"/>
      <c r="J44" s="12"/>
      <c r="K44" s="12">
        <v>8</v>
      </c>
      <c r="L44" s="57" t="s">
        <v>65</v>
      </c>
    </row>
    <row r="45" spans="1:12" s="2" customFormat="1" ht="12.75">
      <c r="A45" s="9"/>
      <c r="B45" s="10">
        <f t="shared" si="0"/>
        <v>20</v>
      </c>
      <c r="C45" s="21" t="s">
        <v>66</v>
      </c>
      <c r="D45" s="11"/>
      <c r="E45" s="11"/>
      <c r="F45" s="11"/>
      <c r="G45" s="11"/>
      <c r="H45" s="11"/>
      <c r="I45" s="11"/>
      <c r="J45" s="12"/>
      <c r="K45" s="12">
        <v>8</v>
      </c>
      <c r="L45" s="57" t="s">
        <v>65</v>
      </c>
    </row>
    <row r="46" spans="1:12" s="2" customFormat="1" ht="12.75">
      <c r="A46" s="9"/>
      <c r="B46" s="10">
        <f t="shared" si="0"/>
        <v>21</v>
      </c>
      <c r="C46" s="21" t="s">
        <v>66</v>
      </c>
      <c r="D46" s="11"/>
      <c r="E46" s="11"/>
      <c r="F46" s="11"/>
      <c r="G46" s="11"/>
      <c r="H46" s="11"/>
      <c r="I46" s="11"/>
      <c r="J46" s="12"/>
      <c r="K46" s="12">
        <v>8</v>
      </c>
      <c r="L46" s="57" t="s">
        <v>65</v>
      </c>
    </row>
    <row r="47" spans="1:12" s="2" customFormat="1" ht="12.75">
      <c r="A47" s="9"/>
      <c r="B47" s="10">
        <f t="shared" si="0"/>
        <v>22</v>
      </c>
      <c r="C47" s="21" t="s">
        <v>66</v>
      </c>
      <c r="D47" s="11"/>
      <c r="E47" s="11"/>
      <c r="F47" s="11"/>
      <c r="G47" s="11"/>
      <c r="H47" s="11"/>
      <c r="I47" s="11"/>
      <c r="J47" s="12"/>
      <c r="K47" s="12">
        <v>8</v>
      </c>
      <c r="L47" s="57" t="s">
        <v>65</v>
      </c>
    </row>
    <row r="48" spans="1:12" s="2" customFormat="1" ht="12.75">
      <c r="A48" s="9"/>
      <c r="B48" s="58">
        <f t="shared" si="0"/>
        <v>23</v>
      </c>
      <c r="C48" s="63"/>
      <c r="D48" s="19"/>
      <c r="E48" s="19"/>
      <c r="F48" s="19"/>
      <c r="G48" s="19"/>
      <c r="H48" s="19"/>
      <c r="I48" s="19"/>
      <c r="J48" s="59"/>
      <c r="K48" s="59"/>
      <c r="L48" s="62"/>
    </row>
    <row r="49" spans="1:12" s="2" customFormat="1" ht="12.75">
      <c r="A49" s="9"/>
      <c r="B49" s="58">
        <f aca="true" t="shared" si="1" ref="B49:B55">B48+1</f>
        <v>24</v>
      </c>
      <c r="C49" s="63"/>
      <c r="D49" s="19"/>
      <c r="E49" s="19"/>
      <c r="F49" s="19"/>
      <c r="G49" s="19"/>
      <c r="H49" s="19"/>
      <c r="I49" s="19"/>
      <c r="J49" s="59"/>
      <c r="K49" s="59"/>
      <c r="L49" s="62"/>
    </row>
    <row r="50" spans="1:12" s="2" customFormat="1" ht="12.75">
      <c r="A50" s="9"/>
      <c r="B50" s="61">
        <f t="shared" si="1"/>
        <v>25</v>
      </c>
      <c r="C50" s="21" t="s">
        <v>66</v>
      </c>
      <c r="D50" s="11"/>
      <c r="E50" s="11"/>
      <c r="F50" s="11"/>
      <c r="G50" s="11"/>
      <c r="H50" s="11"/>
      <c r="I50" s="11"/>
      <c r="J50" s="12"/>
      <c r="K50" s="12">
        <v>8</v>
      </c>
      <c r="L50" s="57" t="s">
        <v>65</v>
      </c>
    </row>
    <row r="51" spans="1:12" s="2" customFormat="1" ht="12.75">
      <c r="A51" s="9"/>
      <c r="B51" s="61">
        <f t="shared" si="1"/>
        <v>26</v>
      </c>
      <c r="C51" s="21" t="s">
        <v>66</v>
      </c>
      <c r="D51" s="11"/>
      <c r="E51" s="11"/>
      <c r="F51" s="11"/>
      <c r="G51" s="11"/>
      <c r="H51" s="11"/>
      <c r="I51" s="11"/>
      <c r="J51" s="12"/>
      <c r="K51" s="12">
        <v>8</v>
      </c>
      <c r="L51" s="57" t="s">
        <v>65</v>
      </c>
    </row>
    <row r="52" spans="1:12" s="2" customFormat="1" ht="12.75">
      <c r="A52" s="9"/>
      <c r="B52" s="61">
        <f t="shared" si="1"/>
        <v>27</v>
      </c>
      <c r="C52" s="21" t="s">
        <v>66</v>
      </c>
      <c r="D52" s="11"/>
      <c r="E52" s="11"/>
      <c r="F52" s="11"/>
      <c r="G52" s="11"/>
      <c r="H52" s="11"/>
      <c r="I52" s="11"/>
      <c r="J52" s="12"/>
      <c r="K52" s="12">
        <v>8</v>
      </c>
      <c r="L52" s="57" t="s">
        <v>65</v>
      </c>
    </row>
    <row r="53" spans="1:12" s="2" customFormat="1" ht="12.75">
      <c r="A53" s="9"/>
      <c r="B53" s="61">
        <f t="shared" si="1"/>
        <v>28</v>
      </c>
      <c r="C53" s="20" t="s">
        <v>66</v>
      </c>
      <c r="D53" s="11"/>
      <c r="E53" s="11"/>
      <c r="F53" s="11"/>
      <c r="G53" s="11"/>
      <c r="H53" s="11"/>
      <c r="I53" s="11"/>
      <c r="J53" s="12"/>
      <c r="K53" s="12">
        <v>8</v>
      </c>
      <c r="L53" s="57" t="s">
        <v>65</v>
      </c>
    </row>
    <row r="54" spans="1:12" s="2" customFormat="1" ht="12.75">
      <c r="A54" s="9"/>
      <c r="B54" s="61">
        <f t="shared" si="1"/>
        <v>29</v>
      </c>
      <c r="C54" s="20" t="s">
        <v>66</v>
      </c>
      <c r="D54" s="11"/>
      <c r="E54" s="11"/>
      <c r="F54" s="11"/>
      <c r="G54" s="11"/>
      <c r="H54" s="11"/>
      <c r="I54" s="11"/>
      <c r="J54" s="12"/>
      <c r="K54" s="12">
        <v>8</v>
      </c>
      <c r="L54" s="57" t="s">
        <v>65</v>
      </c>
    </row>
    <row r="55" spans="1:12" s="2" customFormat="1" ht="12.75">
      <c r="A55" s="9"/>
      <c r="B55" s="93">
        <f t="shared" si="1"/>
        <v>30</v>
      </c>
      <c r="C55" s="60"/>
      <c r="D55" s="19"/>
      <c r="E55" s="19"/>
      <c r="F55" s="19"/>
      <c r="G55" s="19"/>
      <c r="H55" s="19"/>
      <c r="I55" s="19"/>
      <c r="J55" s="59"/>
      <c r="K55" s="59"/>
      <c r="L55" s="62"/>
    </row>
    <row r="56" spans="1:12" s="2" customFormat="1" ht="12.75">
      <c r="A56" s="9"/>
      <c r="B56" s="67" t="s">
        <v>35</v>
      </c>
      <c r="C56" s="68"/>
      <c r="D56" s="19">
        <f>SUM(D26:D55)</f>
        <v>0</v>
      </c>
      <c r="E56" s="19">
        <f>SUM(E26:E55)</f>
        <v>0</v>
      </c>
      <c r="F56" s="19">
        <f>SUM(F26:F55)</f>
        <v>0</v>
      </c>
      <c r="G56" s="11">
        <f>SUM(G26:G55)</f>
        <v>0</v>
      </c>
      <c r="H56" s="11">
        <f>SUM(H26:H55)</f>
        <v>0</v>
      </c>
      <c r="I56" s="35">
        <f>SUM(I26:I55)</f>
        <v>0</v>
      </c>
      <c r="J56" s="11">
        <f>SUM(J26:J55)</f>
        <v>0</v>
      </c>
      <c r="K56" s="12">
        <f>SUM(K26:K55)</f>
        <v>168</v>
      </c>
      <c r="L56" s="51"/>
    </row>
    <row r="57" spans="1:12" ht="12.75">
      <c r="A57" s="31" t="s">
        <v>17</v>
      </c>
      <c r="B57" s="70" t="s">
        <v>61</v>
      </c>
      <c r="C57" s="71"/>
      <c r="D57" s="71"/>
      <c r="E57" s="71"/>
      <c r="F57" s="71"/>
      <c r="G57" s="71"/>
      <c r="H57" s="71"/>
      <c r="I57" s="71"/>
      <c r="J57" s="71"/>
      <c r="K57" s="42">
        <f>SUM(D56:K56)</f>
        <v>168</v>
      </c>
      <c r="L57" s="52"/>
    </row>
    <row r="58" spans="1:12" ht="12.75">
      <c r="A58" s="31" t="s">
        <v>19</v>
      </c>
      <c r="B58" s="70" t="s">
        <v>41</v>
      </c>
      <c r="C58" s="71"/>
      <c r="D58" s="71"/>
      <c r="E58" s="71"/>
      <c r="F58" s="71"/>
      <c r="G58" s="71"/>
      <c r="H58" s="71"/>
      <c r="I58" s="71"/>
      <c r="J58" s="71"/>
      <c r="K58" s="46">
        <v>16</v>
      </c>
      <c r="L58" s="52"/>
    </row>
    <row r="59" spans="1:12" ht="12.75">
      <c r="A59" s="31" t="s">
        <v>45</v>
      </c>
      <c r="B59" s="72" t="s">
        <v>38</v>
      </c>
      <c r="C59" s="78"/>
      <c r="D59" s="78"/>
      <c r="E59" s="78"/>
      <c r="F59" s="78"/>
      <c r="G59" s="78"/>
      <c r="H59" s="78"/>
      <c r="I59" s="78"/>
      <c r="J59" s="79"/>
      <c r="K59" s="42">
        <f>SUM(G56:J56)</f>
        <v>0</v>
      </c>
      <c r="L59" s="52"/>
    </row>
    <row r="60" spans="1:12" ht="12.75">
      <c r="A60" s="31" t="s">
        <v>46</v>
      </c>
      <c r="B60" s="70" t="s">
        <v>39</v>
      </c>
      <c r="C60" s="71"/>
      <c r="D60" s="71"/>
      <c r="E60" s="71"/>
      <c r="F60" s="71"/>
      <c r="G60" s="71"/>
      <c r="H60" s="71"/>
      <c r="I60" s="71"/>
      <c r="J60" s="71"/>
      <c r="K60" s="42">
        <f>SUM(D56:F56)</f>
        <v>0</v>
      </c>
      <c r="L60" s="52"/>
    </row>
    <row r="61" spans="1:12" ht="24.75" customHeight="1">
      <c r="A61" s="31" t="s">
        <v>47</v>
      </c>
      <c r="B61" s="80" t="s">
        <v>43</v>
      </c>
      <c r="C61" s="81"/>
      <c r="D61" s="81"/>
      <c r="E61" s="81"/>
      <c r="F61" s="81"/>
      <c r="G61" s="81"/>
      <c r="H61" s="81"/>
      <c r="I61" s="81"/>
      <c r="J61" s="82"/>
      <c r="K61" s="42">
        <f>SUM(K57-K59-K60)</f>
        <v>168</v>
      </c>
      <c r="L61" s="52"/>
    </row>
    <row r="62" spans="1:12" ht="12.75">
      <c r="A62" s="31" t="s">
        <v>48</v>
      </c>
      <c r="B62" s="67" t="s">
        <v>42</v>
      </c>
      <c r="C62" s="74"/>
      <c r="D62" s="74"/>
      <c r="E62" s="74"/>
      <c r="F62" s="74"/>
      <c r="G62" s="74"/>
      <c r="H62" s="74"/>
      <c r="I62" s="74"/>
      <c r="J62" s="75"/>
      <c r="K62" s="12">
        <f>SUM(K57-K60)</f>
        <v>168</v>
      </c>
      <c r="L62" s="52"/>
    </row>
    <row r="63" spans="1:12" ht="12.75">
      <c r="A63" s="31" t="s">
        <v>49</v>
      </c>
      <c r="B63" s="70" t="s">
        <v>40</v>
      </c>
      <c r="C63" s="71"/>
      <c r="D63" s="71"/>
      <c r="E63" s="71"/>
      <c r="F63" s="71"/>
      <c r="G63" s="71"/>
      <c r="H63" s="71"/>
      <c r="I63" s="71"/>
      <c r="J63" s="71"/>
      <c r="K63" s="43">
        <f>ROUND(SUM(K58/K61*K59),2)</f>
        <v>0</v>
      </c>
      <c r="L63" s="52"/>
    </row>
    <row r="64" spans="1:12" ht="12.75">
      <c r="A64" s="31" t="s">
        <v>50</v>
      </c>
      <c r="B64" s="72" t="s">
        <v>27</v>
      </c>
      <c r="C64" s="73"/>
      <c r="D64" s="73"/>
      <c r="E64" s="73"/>
      <c r="F64" s="73"/>
      <c r="G64" s="73"/>
      <c r="H64" s="73"/>
      <c r="I64" s="73"/>
      <c r="J64" s="73"/>
      <c r="K64" s="43">
        <f>SUM(K58+K63)</f>
        <v>16</v>
      </c>
      <c r="L64" s="52"/>
    </row>
    <row r="65" spans="1:12" ht="12.75">
      <c r="A65" s="31" t="s">
        <v>51</v>
      </c>
      <c r="B65" s="72" t="s">
        <v>28</v>
      </c>
      <c r="C65" s="73"/>
      <c r="D65" s="73"/>
      <c r="E65" s="73"/>
      <c r="F65" s="73"/>
      <c r="G65" s="73"/>
      <c r="H65" s="73"/>
      <c r="I65" s="73"/>
      <c r="J65" s="73"/>
      <c r="K65" s="43">
        <f>SUM(K64/K62)</f>
        <v>0.09523809523809523</v>
      </c>
      <c r="L65" s="52"/>
    </row>
    <row r="66" spans="1:12" ht="12.75">
      <c r="A66" s="5"/>
      <c r="B66" s="83"/>
      <c r="C66" s="84"/>
      <c r="D66" s="84"/>
      <c r="E66" s="84"/>
      <c r="F66" s="84"/>
      <c r="G66" s="84"/>
      <c r="H66" s="84"/>
      <c r="I66" s="84"/>
      <c r="J66" s="84"/>
      <c r="K66" s="84"/>
      <c r="L66" s="52"/>
    </row>
    <row r="67" spans="1:12" ht="12.75">
      <c r="A67" s="31" t="s">
        <v>52</v>
      </c>
      <c r="B67" s="70" t="s">
        <v>44</v>
      </c>
      <c r="C67" s="71"/>
      <c r="D67" s="71"/>
      <c r="E67" s="71"/>
      <c r="F67" s="71"/>
      <c r="G67" s="71"/>
      <c r="H67" s="71"/>
      <c r="I67" s="71"/>
      <c r="J67" s="71"/>
      <c r="K67" s="47"/>
      <c r="L67" s="52"/>
    </row>
    <row r="68" spans="1:12" ht="12.75">
      <c r="A68" s="31" t="s">
        <v>53</v>
      </c>
      <c r="B68" s="70" t="s">
        <v>55</v>
      </c>
      <c r="C68" s="71"/>
      <c r="D68" s="71"/>
      <c r="E68" s="71"/>
      <c r="F68" s="71"/>
      <c r="G68" s="71"/>
      <c r="H68" s="71"/>
      <c r="I68" s="71"/>
      <c r="J68" s="71"/>
      <c r="K68" s="47"/>
      <c r="L68" s="52"/>
    </row>
    <row r="69" spans="1:12" ht="12.75">
      <c r="A69" s="31" t="s">
        <v>54</v>
      </c>
      <c r="B69" s="92" t="s">
        <v>29</v>
      </c>
      <c r="C69" s="71"/>
      <c r="D69" s="71"/>
      <c r="E69" s="71"/>
      <c r="F69" s="71"/>
      <c r="G69" s="71"/>
      <c r="H69" s="71"/>
      <c r="I69" s="71"/>
      <c r="J69" s="71"/>
      <c r="K69" s="44">
        <f>SUM(K67:K68)</f>
        <v>0</v>
      </c>
      <c r="L69" s="52"/>
    </row>
    <row r="70" spans="1:12" ht="12.75">
      <c r="A70" s="5"/>
      <c r="B70" s="37"/>
      <c r="C70" s="38"/>
      <c r="D70" s="38"/>
      <c r="E70" s="38"/>
      <c r="F70" s="38"/>
      <c r="G70" s="38"/>
      <c r="H70" s="38"/>
      <c r="I70" s="38"/>
      <c r="J70" s="38"/>
      <c r="K70" s="40"/>
      <c r="L70" s="52"/>
    </row>
    <row r="71" spans="1:12" ht="13.5" thickBot="1">
      <c r="A71" s="31" t="s">
        <v>56</v>
      </c>
      <c r="B71" s="88" t="s">
        <v>30</v>
      </c>
      <c r="C71" s="89"/>
      <c r="D71" s="89"/>
      <c r="E71" s="89"/>
      <c r="F71" s="89"/>
      <c r="G71" s="89"/>
      <c r="H71" s="89"/>
      <c r="I71" s="89"/>
      <c r="J71" s="90"/>
      <c r="K71" s="45">
        <f>SUM(K69*K65)</f>
        <v>0</v>
      </c>
      <c r="L71" s="53"/>
    </row>
    <row r="72" spans="1:12" ht="12.75">
      <c r="A72" s="3"/>
      <c r="B72" s="48"/>
      <c r="C72" s="4" t="s">
        <v>63</v>
      </c>
      <c r="D72" s="22"/>
      <c r="E72" s="22"/>
      <c r="F72" s="22"/>
      <c r="G72" s="22"/>
      <c r="H72" s="22"/>
      <c r="I72" s="22"/>
      <c r="J72" s="22"/>
      <c r="K72" s="23"/>
      <c r="L72" s="54"/>
    </row>
    <row r="73" spans="1:12" s="14" customFormat="1" ht="38.25" customHeight="1">
      <c r="A73" s="24"/>
      <c r="B73" s="87" t="s">
        <v>31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s="14" customFormat="1" ht="28.5" customHeight="1">
      <c r="A74" s="27"/>
      <c r="B74" s="24"/>
      <c r="C74" s="25"/>
      <c r="D74" s="26"/>
      <c r="E74" s="24"/>
      <c r="F74" s="24"/>
      <c r="G74" s="24"/>
      <c r="H74" s="24"/>
      <c r="I74" s="24"/>
      <c r="J74" s="28"/>
      <c r="K74" s="29"/>
      <c r="L74" s="55"/>
    </row>
    <row r="75" spans="2:11" ht="12.75">
      <c r="B75" s="77" t="s">
        <v>8</v>
      </c>
      <c r="C75" s="77"/>
      <c r="D75" s="77" t="s">
        <v>57</v>
      </c>
      <c r="E75" s="77"/>
      <c r="F75" s="77"/>
      <c r="G75" s="77"/>
      <c r="H75" s="77"/>
      <c r="I75" s="77"/>
      <c r="J75" s="77"/>
      <c r="K75" s="77"/>
    </row>
    <row r="77" spans="1:11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81" spans="1:12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</sheetData>
  <sheetProtection/>
  <mergeCells count="37">
    <mergeCell ref="L1:L4"/>
    <mergeCell ref="B73:L73"/>
    <mergeCell ref="A81:L81"/>
    <mergeCell ref="B12:K12"/>
    <mergeCell ref="B71:J71"/>
    <mergeCell ref="G22:I23"/>
    <mergeCell ref="D15:K15"/>
    <mergeCell ref="B67:J67"/>
    <mergeCell ref="B68:J68"/>
    <mergeCell ref="B69:J69"/>
    <mergeCell ref="D75:K75"/>
    <mergeCell ref="B22:C22"/>
    <mergeCell ref="D18:K18"/>
    <mergeCell ref="D19:K19"/>
    <mergeCell ref="D20:K20"/>
    <mergeCell ref="D21:K21"/>
    <mergeCell ref="B20:C20"/>
    <mergeCell ref="A1:K4"/>
    <mergeCell ref="B21:C21"/>
    <mergeCell ref="B75:C75"/>
    <mergeCell ref="B58:J58"/>
    <mergeCell ref="B59:J59"/>
    <mergeCell ref="B61:J61"/>
    <mergeCell ref="B64:J64"/>
    <mergeCell ref="B66:K66"/>
    <mergeCell ref="B60:J60"/>
    <mergeCell ref="B63:J63"/>
    <mergeCell ref="A77:K77"/>
    <mergeCell ref="B13:K13"/>
    <mergeCell ref="D14:F14"/>
    <mergeCell ref="B56:C56"/>
    <mergeCell ref="H14:K14"/>
    <mergeCell ref="D17:K17"/>
    <mergeCell ref="D16:K16"/>
    <mergeCell ref="B57:J57"/>
    <mergeCell ref="B65:J65"/>
    <mergeCell ref="B62:J62"/>
  </mergeCells>
  <printOptions/>
  <pageMargins left="0.2362204724409449" right="0.2362204724409449" top="0.15748031496062992" bottom="0.15748031496062992" header="0.1968503937007874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KOSTRZYN</dc:creator>
  <cp:keywords/>
  <dc:description/>
  <cp:lastModifiedBy>Lepek</cp:lastModifiedBy>
  <cp:lastPrinted>2017-09-28T11:02:06Z</cp:lastPrinted>
  <dcterms:created xsi:type="dcterms:W3CDTF">2005-07-14T11:25:02Z</dcterms:created>
  <dcterms:modified xsi:type="dcterms:W3CDTF">2017-09-28T11:04:46Z</dcterms:modified>
  <cp:category/>
  <cp:version/>
  <cp:contentType/>
  <cp:contentStatus/>
</cp:coreProperties>
</file>