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pracy'!$A$1:$L$84</definedName>
  </definedNames>
  <calcPr fullCalcOnLoad="1"/>
</workbook>
</file>

<file path=xl/sharedStrings.xml><?xml version="1.0" encoding="utf-8"?>
<sst xmlns="http://schemas.openxmlformats.org/spreadsheetml/2006/main" count="115" uniqueCount="76">
  <si>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</si>
  <si>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</si>
  <si>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</si>
  <si>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</si>
  <si>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</si>
  <si>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</si>
  <si>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</si>
  <si>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</si>
  <si>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</si>
  <si>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</si>
  <si>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</si>
  <si>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</si>
  <si>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</si>
  <si>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</si>
  <si>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</si>
  <si>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</si>
  <si>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</si>
  <si>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</si>
  <si>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</si>
  <si>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</si>
  <si>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</si>
  <si>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</si>
  <si>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</si>
  <si>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</si>
  <si>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</si>
  <si>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</si>
  <si>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</si>
  <si>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</si>
  <si>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</si>
  <si>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</si>
  <si>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</si>
  <si>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</si>
  <si>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</si>
  <si>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</si>
  <si>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</si>
  <si>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</si>
  <si>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</si>
  <si>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</si>
  <si>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</si>
  <si>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</si>
  <si>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</si>
  <si>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</si>
  <si>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</si>
  <si>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</si>
  <si>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</si>
  <si>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</si>
  <si>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</si>
  <si>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</si>
  <si>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</si>
  <si>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</si>
  <si>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</si>
  <si>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</si>
  <si>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</si>
  <si>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</si>
  <si>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</si>
  <si>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</si>
  <si>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</si>
  <si>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</si>
  <si>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</si>
  <si>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</si>
  <si>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</si>
  <si>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</si>
  <si>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</si>
  <si>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</si>
  <si>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</si>
  <si>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</si>
  <si>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</si>
  <si>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</si>
  <si>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</si>
  <si>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Pomorski Ośrodek Doradztwa Rolniczego w Lubaniu</t>
  </si>
  <si>
    <t>9:00-15:00</t>
  </si>
  <si>
    <t>7:00-9:00</t>
  </si>
  <si>
    <t>6/168</t>
  </si>
  <si>
    <t>01.05.2017</t>
  </si>
  <si>
    <t>31.05.2017</t>
  </si>
  <si>
    <t>Rekrutacja gospodarstw do projektu Biobalt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</si>
</sst>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20" xfId="0" applyNumberFormat="1" applyFont="1" applyFill="1" applyBorder="1" applyAlignment="1">
      <alignment horizontal="center" vertical="justify" wrapText="1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/>
    </xf>
    <xf numFmtId="0" fontId="0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25" xfId="0" applyFont="1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37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82</xdr:row>
      <xdr:rowOff>9525</xdr:rowOff>
    </xdr:from>
    <xdr:to>
      <xdr:col>11</xdr:col>
      <xdr:colOff>66675</xdr:colOff>
      <xdr:row>83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278100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31">
      <selection activeCell="R60" sqref="R60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9" bestFit="1" customWidth="1"/>
  </cols>
  <sheetData>
    <row r="1" spans="1:12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88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88"/>
    </row>
    <row r="3" spans="1:1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88"/>
    </row>
    <row r="4" spans="1:12" ht="12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88"/>
    </row>
    <row r="5" spans="7:11" ht="12.75" customHeight="1">
      <c r="G5" s="15"/>
      <c r="H5" s="15"/>
      <c r="I5" s="1"/>
      <c r="J5" s="1"/>
      <c r="K5" s="1"/>
    </row>
    <row r="6" spans="1:11" ht="12.75">
      <c r="A6" s="36" t="s">
        <v>9</v>
      </c>
      <c r="B6" s="36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5" t="s">
        <v>59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3"/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5" t="s">
        <v>10</v>
      </c>
      <c r="B14" s="30" t="s">
        <v>32</v>
      </c>
      <c r="C14" s="31" t="s">
        <v>33</v>
      </c>
      <c r="D14" s="66" t="s">
        <v>73</v>
      </c>
      <c r="E14" s="66"/>
      <c r="F14" s="66"/>
      <c r="G14" s="30" t="s">
        <v>34</v>
      </c>
      <c r="H14" s="66" t="s">
        <v>74</v>
      </c>
      <c r="I14" s="69"/>
      <c r="J14" s="69"/>
      <c r="K14" s="69"/>
    </row>
    <row r="15" spans="1:11" ht="12.75">
      <c r="A15" s="5" t="s">
        <v>11</v>
      </c>
      <c r="B15" s="3" t="s">
        <v>0</v>
      </c>
      <c r="C15" s="4"/>
      <c r="D15" s="66" t="s">
        <v>69</v>
      </c>
      <c r="E15" s="66"/>
      <c r="F15" s="66"/>
      <c r="G15" s="66"/>
      <c r="H15" s="66"/>
      <c r="I15" s="66"/>
      <c r="J15" s="66"/>
      <c r="K15" s="66"/>
    </row>
    <row r="16" spans="1:11" ht="59.25" customHeight="1">
      <c r="A16" s="5" t="s">
        <v>12</v>
      </c>
      <c r="B16" s="3" t="s">
        <v>20</v>
      </c>
      <c r="C16" s="4"/>
      <c r="D16" s="65" t="s">
        <v>64</v>
      </c>
      <c r="E16" s="65"/>
      <c r="F16" s="65"/>
      <c r="G16" s="65"/>
      <c r="H16" s="65"/>
      <c r="I16" s="65"/>
      <c r="J16" s="65"/>
      <c r="K16" s="65"/>
    </row>
    <row r="17" spans="1:11" ht="42.75" customHeight="1">
      <c r="A17" s="5" t="s">
        <v>13</v>
      </c>
      <c r="B17" s="3" t="s">
        <v>1</v>
      </c>
      <c r="C17" s="4"/>
      <c r="D17" s="65" t="s">
        <v>67</v>
      </c>
      <c r="E17" s="66"/>
      <c r="F17" s="66"/>
      <c r="G17" s="66"/>
      <c r="H17" s="66"/>
      <c r="I17" s="66"/>
      <c r="J17" s="66"/>
      <c r="K17" s="66"/>
    </row>
    <row r="18" spans="1:11" ht="12.75">
      <c r="A18" s="5" t="s">
        <v>14</v>
      </c>
      <c r="B18" s="3" t="s">
        <v>2</v>
      </c>
      <c r="C18" s="3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5" t="s">
        <v>15</v>
      </c>
      <c r="B19" s="3" t="s">
        <v>21</v>
      </c>
      <c r="C19" s="4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5"/>
      <c r="B20" s="76" t="s">
        <v>22</v>
      </c>
      <c r="C20" s="76"/>
      <c r="D20" s="66"/>
      <c r="E20" s="66"/>
      <c r="F20" s="66"/>
      <c r="G20" s="66"/>
      <c r="H20" s="66"/>
      <c r="I20" s="66"/>
      <c r="J20" s="66"/>
      <c r="K20" s="66"/>
    </row>
    <row r="21" spans="1:11" ht="12.75">
      <c r="A21" s="5"/>
      <c r="B21" s="76" t="s">
        <v>23</v>
      </c>
      <c r="C21" s="76"/>
      <c r="D21" s="66"/>
      <c r="E21" s="66"/>
      <c r="F21" s="66"/>
      <c r="G21" s="66"/>
      <c r="H21" s="66"/>
      <c r="I21" s="66"/>
      <c r="J21" s="66"/>
      <c r="K21" s="66"/>
    </row>
    <row r="22" spans="1:11" ht="12.75">
      <c r="A22" s="5" t="s">
        <v>16</v>
      </c>
      <c r="B22" s="76" t="s">
        <v>62</v>
      </c>
      <c r="C22" s="76"/>
      <c r="D22" s="17"/>
      <c r="E22" s="17"/>
      <c r="F22" s="17"/>
      <c r="G22" s="93"/>
      <c r="H22" s="93"/>
      <c r="I22" s="93"/>
      <c r="J22" s="56" t="s">
        <v>72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93"/>
      <c r="H23" s="93"/>
      <c r="I23" s="93"/>
      <c r="J23" s="39">
        <v>6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18" t="s">
        <v>26</v>
      </c>
      <c r="C25" s="6" t="s">
        <v>68</v>
      </c>
      <c r="D25" s="32" t="s">
        <v>5</v>
      </c>
      <c r="E25" s="34" t="s">
        <v>37</v>
      </c>
      <c r="F25" s="33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1" t="s">
        <v>18</v>
      </c>
      <c r="L25" s="50" t="s">
        <v>60</v>
      </c>
    </row>
    <row r="26" spans="1:12" s="2" customFormat="1" ht="12.75">
      <c r="A26" s="9"/>
      <c r="B26" s="58">
        <v>1</v>
      </c>
      <c r="C26" s="60"/>
      <c r="D26" s="19"/>
      <c r="E26" s="19"/>
      <c r="F26" s="19"/>
      <c r="G26" s="19"/>
      <c r="H26" s="19"/>
      <c r="I26" s="19"/>
      <c r="J26" s="59"/>
      <c r="K26" s="59"/>
      <c r="L26" s="62"/>
    </row>
    <row r="27" spans="1:12" s="2" customFormat="1" ht="12.75">
      <c r="A27" s="9"/>
      <c r="B27" s="10">
        <f>B26+1</f>
        <v>2</v>
      </c>
      <c r="C27" s="20" t="s">
        <v>66</v>
      </c>
      <c r="D27" s="11"/>
      <c r="E27" s="11"/>
      <c r="F27" s="11"/>
      <c r="G27" s="11"/>
      <c r="H27" s="11"/>
      <c r="I27" s="11"/>
      <c r="J27" s="12"/>
      <c r="K27" s="12">
        <v>8</v>
      </c>
      <c r="L27" s="57" t="s">
        <v>65</v>
      </c>
    </row>
    <row r="28" spans="1:12" s="2" customFormat="1" ht="12.75">
      <c r="A28" s="9"/>
      <c r="B28" s="58">
        <f aca="true" t="shared" si="0" ref="B28:B49">B27+1</f>
        <v>3</v>
      </c>
      <c r="C28" s="60"/>
      <c r="D28" s="19"/>
      <c r="E28" s="19"/>
      <c r="F28" s="19"/>
      <c r="G28" s="19"/>
      <c r="H28" s="19"/>
      <c r="I28" s="19"/>
      <c r="J28" s="59"/>
      <c r="K28" s="59"/>
      <c r="L28" s="62"/>
    </row>
    <row r="29" spans="1:12" s="2" customFormat="1" ht="12.75">
      <c r="A29" s="9"/>
      <c r="B29" s="10">
        <f t="shared" si="0"/>
        <v>4</v>
      </c>
      <c r="C29" s="20" t="s">
        <v>66</v>
      </c>
      <c r="D29" s="11"/>
      <c r="E29" s="11"/>
      <c r="F29" s="11"/>
      <c r="G29" s="11"/>
      <c r="H29" s="11"/>
      <c r="I29" s="11"/>
      <c r="J29" s="12"/>
      <c r="K29" s="12">
        <v>8</v>
      </c>
      <c r="L29" s="57" t="s">
        <v>65</v>
      </c>
    </row>
    <row r="30" spans="1:12" s="2" customFormat="1" ht="12.75">
      <c r="A30" s="9"/>
      <c r="B30" s="10">
        <f t="shared" si="0"/>
        <v>5</v>
      </c>
      <c r="C30" s="21" t="s">
        <v>66</v>
      </c>
      <c r="D30" s="11"/>
      <c r="E30" s="11"/>
      <c r="F30" s="11"/>
      <c r="G30" s="11"/>
      <c r="H30" s="11"/>
      <c r="I30" s="11"/>
      <c r="J30" s="12"/>
      <c r="K30" s="12">
        <v>8</v>
      </c>
      <c r="L30" s="57" t="s">
        <v>65</v>
      </c>
    </row>
    <row r="31" spans="1:12" s="2" customFormat="1" ht="12.75">
      <c r="A31" s="9"/>
      <c r="B31" s="95">
        <f t="shared" si="0"/>
        <v>6</v>
      </c>
      <c r="C31" s="63"/>
      <c r="D31" s="19"/>
      <c r="E31" s="19"/>
      <c r="F31" s="19"/>
      <c r="G31" s="19"/>
      <c r="H31" s="19"/>
      <c r="I31" s="19"/>
      <c r="J31" s="59"/>
      <c r="K31" s="59"/>
      <c r="L31" s="62"/>
    </row>
    <row r="32" spans="1:12" s="2" customFormat="1" ht="12.75">
      <c r="A32" s="9"/>
      <c r="B32" s="58">
        <f>B31+1</f>
        <v>7</v>
      </c>
      <c r="C32" s="63"/>
      <c r="D32" s="19"/>
      <c r="E32" s="19"/>
      <c r="F32" s="19"/>
      <c r="G32" s="19"/>
      <c r="H32" s="19"/>
      <c r="I32" s="19"/>
      <c r="J32" s="59"/>
      <c r="K32" s="59"/>
      <c r="L32" s="62"/>
    </row>
    <row r="33" spans="1:12" s="2" customFormat="1" ht="12.75">
      <c r="A33" s="9"/>
      <c r="B33" s="10">
        <f t="shared" si="0"/>
        <v>8</v>
      </c>
      <c r="C33" s="21" t="s">
        <v>66</v>
      </c>
      <c r="D33" s="11"/>
      <c r="E33" s="11"/>
      <c r="F33" s="11"/>
      <c r="G33" s="11"/>
      <c r="H33" s="11"/>
      <c r="I33" s="11"/>
      <c r="J33" s="12"/>
      <c r="K33" s="12">
        <v>8</v>
      </c>
      <c r="L33" s="57" t="s">
        <v>65</v>
      </c>
    </row>
    <row r="34" spans="1:12" s="2" customFormat="1" ht="12.75">
      <c r="A34" s="9"/>
      <c r="B34" s="10">
        <f t="shared" si="0"/>
        <v>9</v>
      </c>
      <c r="C34" s="21" t="s">
        <v>66</v>
      </c>
      <c r="D34" s="11"/>
      <c r="E34" s="11"/>
      <c r="F34" s="11"/>
      <c r="G34" s="11"/>
      <c r="H34" s="11"/>
      <c r="I34" s="11"/>
      <c r="J34" s="12"/>
      <c r="K34" s="12">
        <v>8</v>
      </c>
      <c r="L34" s="57" t="s">
        <v>65</v>
      </c>
    </row>
    <row r="35" spans="1:12" s="2" customFormat="1" ht="12.75">
      <c r="A35" s="9"/>
      <c r="B35" s="10">
        <f>B34+1</f>
        <v>10</v>
      </c>
      <c r="C35" s="21" t="s">
        <v>66</v>
      </c>
      <c r="D35" s="11"/>
      <c r="E35" s="11"/>
      <c r="F35" s="11"/>
      <c r="G35" s="11"/>
      <c r="H35" s="11"/>
      <c r="I35" s="11"/>
      <c r="J35" s="12"/>
      <c r="K35" s="12">
        <v>8</v>
      </c>
      <c r="L35" s="57" t="s">
        <v>65</v>
      </c>
    </row>
    <row r="36" spans="1:12" s="2" customFormat="1" ht="12.75">
      <c r="A36" s="9"/>
      <c r="B36" s="10">
        <f>B35+1</f>
        <v>11</v>
      </c>
      <c r="C36" s="21" t="s">
        <v>66</v>
      </c>
      <c r="D36" s="11"/>
      <c r="E36" s="11"/>
      <c r="F36" s="11"/>
      <c r="G36" s="11"/>
      <c r="H36" s="11"/>
      <c r="I36" s="11"/>
      <c r="J36" s="12"/>
      <c r="K36" s="12">
        <v>8</v>
      </c>
      <c r="L36" s="57" t="s">
        <v>65</v>
      </c>
    </row>
    <row r="37" spans="1:12" s="2" customFormat="1" ht="12.75">
      <c r="A37" s="9"/>
      <c r="B37" s="10">
        <f t="shared" si="0"/>
        <v>12</v>
      </c>
      <c r="C37" s="21" t="s">
        <v>66</v>
      </c>
      <c r="D37" s="11"/>
      <c r="E37" s="11"/>
      <c r="F37" s="11"/>
      <c r="G37" s="11"/>
      <c r="H37" s="11"/>
      <c r="I37" s="11"/>
      <c r="J37" s="12"/>
      <c r="K37" s="12">
        <v>8</v>
      </c>
      <c r="L37" s="57" t="s">
        <v>65</v>
      </c>
    </row>
    <row r="38" spans="1:12" s="2" customFormat="1" ht="12.75">
      <c r="A38" s="9"/>
      <c r="B38" s="58">
        <f t="shared" si="0"/>
        <v>13</v>
      </c>
      <c r="C38" s="63"/>
      <c r="D38" s="19"/>
      <c r="E38" s="19"/>
      <c r="F38" s="19"/>
      <c r="G38" s="19"/>
      <c r="H38" s="19"/>
      <c r="I38" s="19"/>
      <c r="J38" s="59"/>
      <c r="K38" s="59"/>
      <c r="L38" s="62"/>
    </row>
    <row r="39" spans="1:12" s="2" customFormat="1" ht="12.75">
      <c r="A39" s="9"/>
      <c r="B39" s="58">
        <f t="shared" si="0"/>
        <v>14</v>
      </c>
      <c r="C39" s="63"/>
      <c r="D39" s="19"/>
      <c r="E39" s="19"/>
      <c r="F39" s="19"/>
      <c r="G39" s="19"/>
      <c r="H39" s="19"/>
      <c r="I39" s="19"/>
      <c r="J39" s="59"/>
      <c r="K39" s="59"/>
      <c r="L39" s="62"/>
    </row>
    <row r="40" spans="1:12" s="2" customFormat="1" ht="12.75">
      <c r="A40" s="9"/>
      <c r="B40" s="10">
        <f t="shared" si="0"/>
        <v>15</v>
      </c>
      <c r="C40" s="21" t="s">
        <v>66</v>
      </c>
      <c r="D40" s="11"/>
      <c r="E40" s="11"/>
      <c r="F40" s="11"/>
      <c r="G40" s="11"/>
      <c r="H40" s="11"/>
      <c r="I40" s="11"/>
      <c r="J40" s="12"/>
      <c r="K40" s="12">
        <v>8</v>
      </c>
      <c r="L40" s="57" t="s">
        <v>65</v>
      </c>
    </row>
    <row r="41" spans="1:12" s="2" customFormat="1" ht="12.75">
      <c r="A41" s="9"/>
      <c r="B41" s="10">
        <f t="shared" si="0"/>
        <v>16</v>
      </c>
      <c r="C41" s="21" t="s">
        <v>66</v>
      </c>
      <c r="D41" s="11"/>
      <c r="E41" s="11"/>
      <c r="F41" s="11"/>
      <c r="G41" s="11"/>
      <c r="H41" s="11"/>
      <c r="I41" s="11"/>
      <c r="J41" s="12"/>
      <c r="K41" s="12">
        <v>8</v>
      </c>
      <c r="L41" s="57" t="s">
        <v>65</v>
      </c>
    </row>
    <row r="42" spans="1:12" s="2" customFormat="1" ht="12.75">
      <c r="A42" s="9"/>
      <c r="B42" s="10">
        <f t="shared" si="0"/>
        <v>17</v>
      </c>
      <c r="C42" s="21" t="s">
        <v>66</v>
      </c>
      <c r="D42" s="11"/>
      <c r="E42" s="11"/>
      <c r="F42" s="11"/>
      <c r="G42" s="11"/>
      <c r="H42" s="11"/>
      <c r="I42" s="11"/>
      <c r="J42" s="12"/>
      <c r="K42" s="12">
        <v>8</v>
      </c>
      <c r="L42" s="57" t="s">
        <v>65</v>
      </c>
    </row>
    <row r="43" spans="1:12" s="2" customFormat="1" ht="12.75">
      <c r="A43" s="9"/>
      <c r="B43" s="10">
        <f t="shared" si="0"/>
        <v>18</v>
      </c>
      <c r="C43" s="21" t="s">
        <v>66</v>
      </c>
      <c r="D43" s="11"/>
      <c r="E43" s="11"/>
      <c r="F43" s="11"/>
      <c r="G43" s="11"/>
      <c r="H43" s="11"/>
      <c r="I43" s="11"/>
      <c r="J43" s="12"/>
      <c r="K43" s="12">
        <v>8</v>
      </c>
      <c r="L43" s="57" t="s">
        <v>65</v>
      </c>
    </row>
    <row r="44" spans="1:12" s="2" customFormat="1" ht="12.75">
      <c r="A44" s="9"/>
      <c r="B44" s="10">
        <f t="shared" si="0"/>
        <v>19</v>
      </c>
      <c r="C44" s="21" t="s">
        <v>66</v>
      </c>
      <c r="D44" s="11"/>
      <c r="E44" s="11"/>
      <c r="F44" s="11"/>
      <c r="G44" s="11"/>
      <c r="H44" s="11"/>
      <c r="I44" s="11"/>
      <c r="J44" s="12"/>
      <c r="K44" s="12">
        <v>8</v>
      </c>
      <c r="L44" s="57" t="s">
        <v>65</v>
      </c>
    </row>
    <row r="45" spans="1:12" s="2" customFormat="1" ht="12.75">
      <c r="A45" s="9"/>
      <c r="B45" s="58">
        <f t="shared" si="0"/>
        <v>20</v>
      </c>
      <c r="C45" s="63"/>
      <c r="D45" s="19"/>
      <c r="E45" s="19"/>
      <c r="F45" s="19"/>
      <c r="G45" s="19"/>
      <c r="H45" s="19"/>
      <c r="I45" s="19"/>
      <c r="J45" s="59"/>
      <c r="K45" s="59"/>
      <c r="L45" s="62"/>
    </row>
    <row r="46" spans="1:12" s="2" customFormat="1" ht="12.75">
      <c r="A46" s="9"/>
      <c r="B46" s="58">
        <f t="shared" si="0"/>
        <v>21</v>
      </c>
      <c r="C46" s="63"/>
      <c r="D46" s="19"/>
      <c r="E46" s="19"/>
      <c r="F46" s="19"/>
      <c r="G46" s="19"/>
      <c r="H46" s="19"/>
      <c r="I46" s="19"/>
      <c r="J46" s="59"/>
      <c r="K46" s="59"/>
      <c r="L46" s="62"/>
    </row>
    <row r="47" spans="1:12" s="2" customFormat="1" ht="12.75">
      <c r="A47" s="9"/>
      <c r="B47" s="10">
        <f t="shared" si="0"/>
        <v>22</v>
      </c>
      <c r="C47" s="21" t="s">
        <v>66</v>
      </c>
      <c r="D47" s="11"/>
      <c r="E47" s="11"/>
      <c r="F47" s="11"/>
      <c r="G47" s="11"/>
      <c r="H47" s="11"/>
      <c r="I47" s="11"/>
      <c r="J47" s="12"/>
      <c r="K47" s="12">
        <v>8</v>
      </c>
      <c r="L47" s="57" t="s">
        <v>65</v>
      </c>
    </row>
    <row r="48" spans="1:12" s="2" customFormat="1" ht="12.75">
      <c r="A48" s="9"/>
      <c r="B48" s="10">
        <f t="shared" si="0"/>
        <v>23</v>
      </c>
      <c r="C48" s="21" t="s">
        <v>66</v>
      </c>
      <c r="D48" s="11"/>
      <c r="E48" s="11"/>
      <c r="F48" s="11"/>
      <c r="G48" s="11"/>
      <c r="H48" s="11"/>
      <c r="I48" s="11"/>
      <c r="J48" s="12"/>
      <c r="K48" s="12">
        <v>8</v>
      </c>
      <c r="L48" s="57" t="s">
        <v>65</v>
      </c>
    </row>
    <row r="49" spans="1:12" s="2" customFormat="1" ht="12.75">
      <c r="A49" s="9"/>
      <c r="B49" s="10">
        <f t="shared" si="0"/>
        <v>24</v>
      </c>
      <c r="C49" s="21" t="s">
        <v>66</v>
      </c>
      <c r="D49" s="11"/>
      <c r="E49" s="11"/>
      <c r="F49" s="11"/>
      <c r="G49" s="11"/>
      <c r="H49" s="11"/>
      <c r="I49" s="11"/>
      <c r="J49" s="12"/>
      <c r="K49" s="12">
        <v>8</v>
      </c>
      <c r="L49" s="57" t="s">
        <v>65</v>
      </c>
    </row>
    <row r="50" spans="1:12" s="2" customFormat="1" ht="12.75">
      <c r="A50" s="9"/>
      <c r="B50" s="10">
        <f>B49+1</f>
        <v>25</v>
      </c>
      <c r="C50" s="21" t="s">
        <v>66</v>
      </c>
      <c r="D50" s="11"/>
      <c r="E50" s="11"/>
      <c r="F50" s="11"/>
      <c r="G50" s="11"/>
      <c r="H50" s="11"/>
      <c r="I50" s="11"/>
      <c r="J50" s="12"/>
      <c r="K50" s="12">
        <v>8</v>
      </c>
      <c r="L50" s="57" t="s">
        <v>65</v>
      </c>
    </row>
    <row r="51" spans="1:12" s="2" customFormat="1" ht="12.75">
      <c r="A51" s="9"/>
      <c r="B51" s="61">
        <f>B50+1</f>
        <v>26</v>
      </c>
      <c r="C51" s="21" t="s">
        <v>66</v>
      </c>
      <c r="D51" s="11"/>
      <c r="E51" s="11"/>
      <c r="F51" s="11"/>
      <c r="G51" s="11"/>
      <c r="H51" s="11"/>
      <c r="I51" s="11"/>
      <c r="J51" s="12"/>
      <c r="K51" s="12">
        <v>8</v>
      </c>
      <c r="L51" s="57" t="s">
        <v>65</v>
      </c>
    </row>
    <row r="52" spans="1:12" s="2" customFormat="1" ht="12.75">
      <c r="A52" s="9"/>
      <c r="B52" s="95">
        <f>B51+1</f>
        <v>27</v>
      </c>
      <c r="C52" s="63"/>
      <c r="D52" s="19"/>
      <c r="E52" s="19"/>
      <c r="F52" s="19"/>
      <c r="G52" s="19"/>
      <c r="H52" s="19"/>
      <c r="I52" s="19"/>
      <c r="J52" s="59"/>
      <c r="K52" s="59"/>
      <c r="L52" s="62"/>
    </row>
    <row r="53" spans="1:12" s="2" customFormat="1" ht="12.75">
      <c r="A53" s="9"/>
      <c r="B53" s="95">
        <f>B52+1</f>
        <v>28</v>
      </c>
      <c r="C53" s="63"/>
      <c r="D53" s="19"/>
      <c r="E53" s="19"/>
      <c r="F53" s="19"/>
      <c r="G53" s="19"/>
      <c r="H53" s="19"/>
      <c r="I53" s="19"/>
      <c r="J53" s="59"/>
      <c r="K53" s="59"/>
      <c r="L53" s="62"/>
    </row>
    <row r="54" spans="1:12" s="2" customFormat="1" ht="12.75">
      <c r="A54" s="9"/>
      <c r="B54" s="86">
        <f>B53+1</f>
        <v>29</v>
      </c>
      <c r="C54" s="20" t="s">
        <v>66</v>
      </c>
      <c r="D54" s="11"/>
      <c r="E54" s="11"/>
      <c r="F54" s="11"/>
      <c r="G54" s="11"/>
      <c r="H54" s="11"/>
      <c r="I54" s="11"/>
      <c r="J54" s="12"/>
      <c r="K54" s="12">
        <v>2</v>
      </c>
      <c r="L54" s="57" t="s">
        <v>71</v>
      </c>
    </row>
    <row r="55" spans="1:12" s="2" customFormat="1" ht="12.75">
      <c r="A55" s="9"/>
      <c r="B55" s="87"/>
      <c r="C55" s="20" t="s">
        <v>75</v>
      </c>
      <c r="D55" s="11"/>
      <c r="E55" s="11"/>
      <c r="F55" s="11"/>
      <c r="G55" s="11"/>
      <c r="H55" s="11"/>
      <c r="I55" s="11"/>
      <c r="J55" s="12"/>
      <c r="K55" s="12">
        <v>6</v>
      </c>
      <c r="L55" s="57" t="s">
        <v>70</v>
      </c>
    </row>
    <row r="56" spans="1:12" s="2" customFormat="1" ht="12.75">
      <c r="A56" s="9"/>
      <c r="B56" s="10">
        <f>B54+1</f>
        <v>30</v>
      </c>
      <c r="C56" s="20" t="s">
        <v>66</v>
      </c>
      <c r="D56" s="11"/>
      <c r="E56" s="11"/>
      <c r="F56" s="11"/>
      <c r="G56" s="11"/>
      <c r="H56" s="11"/>
      <c r="I56" s="11"/>
      <c r="J56" s="12"/>
      <c r="K56" s="12">
        <v>8</v>
      </c>
      <c r="L56" s="57" t="s">
        <v>65</v>
      </c>
    </row>
    <row r="57" spans="1:12" s="2" customFormat="1" ht="12.75">
      <c r="A57" s="9"/>
      <c r="B57" s="10">
        <f>B56+1</f>
        <v>31</v>
      </c>
      <c r="C57" s="11" t="s">
        <v>66</v>
      </c>
      <c r="D57" s="11"/>
      <c r="E57" s="11"/>
      <c r="F57" s="11"/>
      <c r="G57" s="11"/>
      <c r="H57" s="11"/>
      <c r="I57" s="11"/>
      <c r="J57" s="12"/>
      <c r="K57" s="12">
        <v>8</v>
      </c>
      <c r="L57" s="57" t="s">
        <v>65</v>
      </c>
    </row>
    <row r="58" spans="1:12" s="2" customFormat="1" ht="12.75">
      <c r="A58" s="9"/>
      <c r="B58" s="67" t="s">
        <v>35</v>
      </c>
      <c r="C58" s="68"/>
      <c r="D58" s="19">
        <f aca="true" t="shared" si="1" ref="D58:K58">SUM(D26:D57)</f>
        <v>0</v>
      </c>
      <c r="E58" s="19">
        <f t="shared" si="1"/>
        <v>0</v>
      </c>
      <c r="F58" s="19">
        <f t="shared" si="1"/>
        <v>0</v>
      </c>
      <c r="G58" s="11">
        <f t="shared" si="1"/>
        <v>0</v>
      </c>
      <c r="H58" s="11">
        <f t="shared" si="1"/>
        <v>0</v>
      </c>
      <c r="I58" s="35">
        <f t="shared" si="1"/>
        <v>0</v>
      </c>
      <c r="J58" s="11">
        <f t="shared" si="1"/>
        <v>0</v>
      </c>
      <c r="K58" s="12">
        <f t="shared" si="1"/>
        <v>168</v>
      </c>
      <c r="L58" s="51"/>
    </row>
    <row r="59" spans="1:12" ht="12.75">
      <c r="A59" s="31" t="s">
        <v>17</v>
      </c>
      <c r="B59" s="70" t="s">
        <v>61</v>
      </c>
      <c r="C59" s="71"/>
      <c r="D59" s="71"/>
      <c r="E59" s="71"/>
      <c r="F59" s="71"/>
      <c r="G59" s="71"/>
      <c r="H59" s="71"/>
      <c r="I59" s="71"/>
      <c r="J59" s="71"/>
      <c r="K59" s="42">
        <f>SUM(D58:K58)</f>
        <v>168</v>
      </c>
      <c r="L59" s="52"/>
    </row>
    <row r="60" spans="1:12" ht="12.75">
      <c r="A60" s="31" t="s">
        <v>19</v>
      </c>
      <c r="B60" s="70" t="s">
        <v>41</v>
      </c>
      <c r="C60" s="71"/>
      <c r="D60" s="71"/>
      <c r="E60" s="71"/>
      <c r="F60" s="71"/>
      <c r="G60" s="71"/>
      <c r="H60" s="71"/>
      <c r="I60" s="71"/>
      <c r="J60" s="71"/>
      <c r="K60" s="46">
        <v>6</v>
      </c>
      <c r="L60" s="52"/>
    </row>
    <row r="61" spans="1:12" ht="12.75">
      <c r="A61" s="31" t="s">
        <v>45</v>
      </c>
      <c r="B61" s="72" t="s">
        <v>38</v>
      </c>
      <c r="C61" s="78"/>
      <c r="D61" s="78"/>
      <c r="E61" s="78"/>
      <c r="F61" s="78"/>
      <c r="G61" s="78"/>
      <c r="H61" s="78"/>
      <c r="I61" s="78"/>
      <c r="J61" s="79"/>
      <c r="K61" s="42">
        <f>SUM(G58:J58)</f>
        <v>0</v>
      </c>
      <c r="L61" s="52"/>
    </row>
    <row r="62" spans="1:12" ht="12.75">
      <c r="A62" s="31" t="s">
        <v>46</v>
      </c>
      <c r="B62" s="70" t="s">
        <v>39</v>
      </c>
      <c r="C62" s="71"/>
      <c r="D62" s="71"/>
      <c r="E62" s="71"/>
      <c r="F62" s="71"/>
      <c r="G62" s="71"/>
      <c r="H62" s="71"/>
      <c r="I62" s="71"/>
      <c r="J62" s="71"/>
      <c r="K62" s="42">
        <f>SUM(D58:F58)</f>
        <v>0</v>
      </c>
      <c r="L62" s="52"/>
    </row>
    <row r="63" spans="1:12" ht="24.75" customHeight="1">
      <c r="A63" s="31" t="s">
        <v>47</v>
      </c>
      <c r="B63" s="80" t="s">
        <v>43</v>
      </c>
      <c r="C63" s="81"/>
      <c r="D63" s="81"/>
      <c r="E63" s="81"/>
      <c r="F63" s="81"/>
      <c r="G63" s="81"/>
      <c r="H63" s="81"/>
      <c r="I63" s="81"/>
      <c r="J63" s="82"/>
      <c r="K63" s="42">
        <f>SUM(K59-K61-K62)</f>
        <v>168</v>
      </c>
      <c r="L63" s="52"/>
    </row>
    <row r="64" spans="1:12" ht="12.75">
      <c r="A64" s="31" t="s">
        <v>48</v>
      </c>
      <c r="B64" s="67" t="s">
        <v>42</v>
      </c>
      <c r="C64" s="74"/>
      <c r="D64" s="74"/>
      <c r="E64" s="74"/>
      <c r="F64" s="74"/>
      <c r="G64" s="74"/>
      <c r="H64" s="74"/>
      <c r="I64" s="74"/>
      <c r="J64" s="75"/>
      <c r="K64" s="12">
        <f>SUM(K59-K62)</f>
        <v>168</v>
      </c>
      <c r="L64" s="52"/>
    </row>
    <row r="65" spans="1:12" ht="12.75">
      <c r="A65" s="31" t="s">
        <v>49</v>
      </c>
      <c r="B65" s="70" t="s">
        <v>40</v>
      </c>
      <c r="C65" s="71"/>
      <c r="D65" s="71"/>
      <c r="E65" s="71"/>
      <c r="F65" s="71"/>
      <c r="G65" s="71"/>
      <c r="H65" s="71"/>
      <c r="I65" s="71"/>
      <c r="J65" s="71"/>
      <c r="K65" s="43">
        <f>ROUND(SUM(K60/K63*K61),2)</f>
        <v>0</v>
      </c>
      <c r="L65" s="52"/>
    </row>
    <row r="66" spans="1:12" ht="12.75">
      <c r="A66" s="31" t="s">
        <v>50</v>
      </c>
      <c r="B66" s="72" t="s">
        <v>27</v>
      </c>
      <c r="C66" s="73"/>
      <c r="D66" s="73"/>
      <c r="E66" s="73"/>
      <c r="F66" s="73"/>
      <c r="G66" s="73"/>
      <c r="H66" s="73"/>
      <c r="I66" s="73"/>
      <c r="J66" s="73"/>
      <c r="K66" s="43">
        <f>SUM(K60+K65)</f>
        <v>6</v>
      </c>
      <c r="L66" s="52"/>
    </row>
    <row r="67" spans="1:12" ht="12.75">
      <c r="A67" s="31" t="s">
        <v>51</v>
      </c>
      <c r="B67" s="72" t="s">
        <v>28</v>
      </c>
      <c r="C67" s="73"/>
      <c r="D67" s="73"/>
      <c r="E67" s="73"/>
      <c r="F67" s="73"/>
      <c r="G67" s="73"/>
      <c r="H67" s="73"/>
      <c r="I67" s="73"/>
      <c r="J67" s="73"/>
      <c r="K67" s="43">
        <f>SUM(K66/K64)</f>
        <v>0.03571428571428571</v>
      </c>
      <c r="L67" s="52"/>
    </row>
    <row r="68" spans="1:12" ht="12.75">
      <c r="A68" s="5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52"/>
    </row>
    <row r="69" spans="1:12" ht="12.75">
      <c r="A69" s="31" t="s">
        <v>52</v>
      </c>
      <c r="B69" s="70" t="s">
        <v>44</v>
      </c>
      <c r="C69" s="71"/>
      <c r="D69" s="71"/>
      <c r="E69" s="71"/>
      <c r="F69" s="71"/>
      <c r="G69" s="71"/>
      <c r="H69" s="71"/>
      <c r="I69" s="71"/>
      <c r="J69" s="71"/>
      <c r="K69" s="47"/>
      <c r="L69" s="52"/>
    </row>
    <row r="70" spans="1:12" ht="12.75">
      <c r="A70" s="31" t="s">
        <v>53</v>
      </c>
      <c r="B70" s="70" t="s">
        <v>55</v>
      </c>
      <c r="C70" s="71"/>
      <c r="D70" s="71"/>
      <c r="E70" s="71"/>
      <c r="F70" s="71"/>
      <c r="G70" s="71"/>
      <c r="H70" s="71"/>
      <c r="I70" s="71"/>
      <c r="J70" s="71"/>
      <c r="K70" s="47"/>
      <c r="L70" s="52"/>
    </row>
    <row r="71" spans="1:12" ht="12.75">
      <c r="A71" s="31" t="s">
        <v>54</v>
      </c>
      <c r="B71" s="94" t="s">
        <v>29</v>
      </c>
      <c r="C71" s="71"/>
      <c r="D71" s="71"/>
      <c r="E71" s="71"/>
      <c r="F71" s="71"/>
      <c r="G71" s="71"/>
      <c r="H71" s="71"/>
      <c r="I71" s="71"/>
      <c r="J71" s="71"/>
      <c r="K71" s="44">
        <f>SUM(K69:K70)</f>
        <v>0</v>
      </c>
      <c r="L71" s="52"/>
    </row>
    <row r="72" spans="1:12" ht="12.75">
      <c r="A72" s="5"/>
      <c r="B72" s="37"/>
      <c r="C72" s="38"/>
      <c r="D72" s="38"/>
      <c r="E72" s="38"/>
      <c r="F72" s="38"/>
      <c r="G72" s="38"/>
      <c r="H72" s="38"/>
      <c r="I72" s="38"/>
      <c r="J72" s="38"/>
      <c r="K72" s="40"/>
      <c r="L72" s="52"/>
    </row>
    <row r="73" spans="1:12" ht="13.5" thickBot="1">
      <c r="A73" s="31" t="s">
        <v>56</v>
      </c>
      <c r="B73" s="90" t="s">
        <v>30</v>
      </c>
      <c r="C73" s="91"/>
      <c r="D73" s="91"/>
      <c r="E73" s="91"/>
      <c r="F73" s="91"/>
      <c r="G73" s="91"/>
      <c r="H73" s="91"/>
      <c r="I73" s="91"/>
      <c r="J73" s="92"/>
      <c r="K73" s="45">
        <f>SUM(K71*K67)</f>
        <v>0</v>
      </c>
      <c r="L73" s="53"/>
    </row>
    <row r="74" spans="1:12" ht="12.75">
      <c r="A74" s="3"/>
      <c r="B74" s="48"/>
      <c r="C74" s="4" t="s">
        <v>63</v>
      </c>
      <c r="D74" s="22"/>
      <c r="E74" s="22"/>
      <c r="F74" s="22"/>
      <c r="G74" s="22"/>
      <c r="H74" s="22"/>
      <c r="I74" s="22"/>
      <c r="J74" s="22"/>
      <c r="K74" s="23"/>
      <c r="L74" s="54"/>
    </row>
    <row r="75" spans="1:12" s="14" customFormat="1" ht="38.25" customHeight="1">
      <c r="A75" s="24"/>
      <c r="B75" s="89" t="s">
        <v>31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1:12" s="14" customFormat="1" ht="28.5" customHeight="1">
      <c r="A76" s="27"/>
      <c r="B76" s="24"/>
      <c r="C76" s="25"/>
      <c r="D76" s="26"/>
      <c r="E76" s="24"/>
      <c r="F76" s="24"/>
      <c r="G76" s="24"/>
      <c r="H76" s="24"/>
      <c r="I76" s="24"/>
      <c r="J76" s="28"/>
      <c r="K76" s="29"/>
      <c r="L76" s="55"/>
    </row>
    <row r="77" spans="2:11" ht="12.75">
      <c r="B77" s="77" t="s">
        <v>8</v>
      </c>
      <c r="C77" s="77"/>
      <c r="D77" s="77" t="s">
        <v>57</v>
      </c>
      <c r="E77" s="77"/>
      <c r="F77" s="77"/>
      <c r="G77" s="77"/>
      <c r="H77" s="77"/>
      <c r="I77" s="77"/>
      <c r="J77" s="77"/>
      <c r="K77" s="77"/>
    </row>
    <row r="79" spans="1:11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3" spans="1:12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</sheetData>
  <sheetProtection/>
  <mergeCells count="38">
    <mergeCell ref="L1:L4"/>
    <mergeCell ref="B75:L75"/>
    <mergeCell ref="A83:L83"/>
    <mergeCell ref="B12:K12"/>
    <mergeCell ref="B73:J73"/>
    <mergeCell ref="G22:I23"/>
    <mergeCell ref="D15:K15"/>
    <mergeCell ref="B69:J69"/>
    <mergeCell ref="B70:J70"/>
    <mergeCell ref="B71:J71"/>
    <mergeCell ref="D77:K77"/>
    <mergeCell ref="B22:C22"/>
    <mergeCell ref="D18:K18"/>
    <mergeCell ref="D19:K19"/>
    <mergeCell ref="D20:K20"/>
    <mergeCell ref="D21:K21"/>
    <mergeCell ref="B20:C20"/>
    <mergeCell ref="B54:B55"/>
    <mergeCell ref="A1:K4"/>
    <mergeCell ref="B21:C21"/>
    <mergeCell ref="B77:C77"/>
    <mergeCell ref="B60:J60"/>
    <mergeCell ref="B61:J61"/>
    <mergeCell ref="B63:J63"/>
    <mergeCell ref="B66:J66"/>
    <mergeCell ref="B68:K68"/>
    <mergeCell ref="B62:J62"/>
    <mergeCell ref="B65:J65"/>
    <mergeCell ref="A79:K79"/>
    <mergeCell ref="B13:K13"/>
    <mergeCell ref="D14:F14"/>
    <mergeCell ref="B58:C58"/>
    <mergeCell ref="H14:K14"/>
    <mergeCell ref="D17:K17"/>
    <mergeCell ref="D16:K16"/>
    <mergeCell ref="B59:J59"/>
    <mergeCell ref="B67:J67"/>
    <mergeCell ref="B64:J64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2017-04-27T06:39:57Z</cp:lastPrinted>
  <dcterms:created xsi:type="dcterms:W3CDTF">2005-07-14T11:25:02Z</dcterms:created>
  <dcterms:modified xsi:type="dcterms:W3CDTF">2017-05-25T09:18:57Z</dcterms:modified>
  <cp:category/>
  <cp:version/>
  <cp:contentType/>
  <cp:contentStatus/>
</cp:coreProperties>
</file>