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<sst xmlns="http://schemas.openxmlformats.org/spreadsheetml/2006/main" count="71" uniqueCount="45">
  <si>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</si>
  <si>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</si>
  <si>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</si>
  <si>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</si>
  <si>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</si>
  <si>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</si>
  <si>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</si>
  <si>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</si>
  <si>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</si>
  <si>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</si>
  <si>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</si>
  <si>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</si>
  <si>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</si>
  <si>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</si>
  <si>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</si>
  <si>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</si>
  <si>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</si>
  <si>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</si>
  <si>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</si>
  <si>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</si>
  <si>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</si>
  <si>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</si>
  <si>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</si>
  <si>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</si>
  <si>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</si>
  <si>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</si>
  <si>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</si>
  <si>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</si>
  <si>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</si>
  <si>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</si>
  <si>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</si>
  <si>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</si>
  <si>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</si>
  <si>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</si>
  <si>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W tym tygodniu brak jest informacji na temat rynku zbóż na rynku krajowym i zagranicznym.</t>
  </si>
  <si>
    <t>W tym tygodniu brak jest informacji na temat rynku mięsa wieprzowego, wołowego oraz drobiu na rynku krajowym i zagranicznym.</t>
  </si>
  <si>
    <t>W Polsce średnia cena wg GUS mleka za październik 2016 wynosi 121,95 PLN/100kg. W tym tygodniu brak jest informacji na temat rynku mleka na rynku krajowym i zagranicznym.</t>
  </si>
  <si>
    <r>
      <t>Poprzedni tydzień</t>
    </r>
    <r>
      <rPr>
        <sz val="10"/>
        <rFont val="Arial CE"/>
        <family val="2"/>
      </rPr>
      <t xml:space="preserve"> 21.11-27.11.2016 r.</t>
    </r>
  </si>
  <si>
    <t>28.11 - 04.12. 2016 r.</t>
  </si>
  <si>
    <r>
      <t>Poprzedni miesiąc</t>
    </r>
    <r>
      <rPr>
        <sz val="10"/>
        <rFont val="Arial CE"/>
        <family val="2"/>
      </rPr>
      <t xml:space="preserve"> 24.10-30.10.2016 r.</t>
    </r>
  </si>
  <si>
    <r>
      <t xml:space="preserve">Rok 2015 r. </t>
    </r>
    <r>
      <rPr>
        <sz val="10"/>
        <rFont val="Arial CE"/>
        <family val="2"/>
      </rPr>
      <t xml:space="preserve"> 23.11 - 29.11.2015 r.</t>
    </r>
  </si>
  <si>
    <t>UE (zł/t)  28.11 - 01.12.2016 r.</t>
  </si>
  <si>
    <t xml:space="preserve">W ostatnim tygodniu listopada br. tj. w dniach 28.11-04.12.2016 r. średnia cena pszenicy konsumpcyjnej wyniosła 662 PLN/t i była o 1,8% mniejsza jak przed tygodniem i o 3,9% wyższa jak przed miesiącem. Za pszenicę paszową można było uzyskać przeciętnie cenę 644 PLN/t tj. i była o 0,3% większa jak przed tygodniem i była o 0,5% niższa jak przed miesiącem. W odniesieniu do notowań sprzed roku zboża te były odpowiednio o 4,6% niższe i o 7,9% niższe. Średnia cena żyta paszowego w badanym okresie wyniosła 491 PLN/t i była o 1,4% niższa jak przed tygodniem, natomiast o 1,4% była niższa jak przed miesiącem. Jednocześnie cena ziarna była o 10,7% niższa jak przed rokiem. Przeciętna cena jęczmienia paszowego w ostatnim tygodniu listopada 2016 r. uległa korzystnej zmianie - 562 PLN/t. Cena ta była o 0,9% większa jak tydzień temu i 6,2% większa jak miesiąc temu oraz o 8,6% mniejsza jak w porównywalnym okresie 2015 r. W porównaniu z poprzednim tygodniem znowu nastąpiła korekta ceny kukurydzy. Przeciętna cena skupu tego zboża kształtowała się na poziomie 598 PLN/t, tj. o 0,3% mniejsza jak tydzień wcześniej. Jednocześnie cena ziarna była o 5,8% wyższa jak przed miesiącem oraz o 12,3% niższa jak rok wcześniej (2015). </t>
  </si>
  <si>
    <t>W dniach 28.11-04.12.2016 r. na krajowym rynku średnia cena żywca wieprzowego wyniosła 5,08 PLN/kg i była o 1,2% większa jak przed tygodniem i o 4,1% wyższa jak przed miesiącem. W odniesieniu do notowań sprzed roku średnia cena tego żywca była o 36,9% większa. Za żywiec wołowy płacono w skupie średnio 6,35 PLN/kg wobec 6,22 PLN/kg jak w poprzednim tygodniu. Jednocześnie było to o 4,6% więcej niż miesiąc wcześniej i o 4,8% więcej jak przed rokiem. Średnia cena drobiu w ostatnim tygodniu listopada br. wyniosła 3,05 PLN/kg i była o 1,6% mniejsza jak przed tygodniem i niższa o 3,5% jak przed miesiącem. W odniesieniu do notowań sprzed roku cena ta uległa zmianie i była niższa o 6,2%.</t>
  </si>
  <si>
    <r>
      <t>W ostatnim tygodniu listopada 2016 aktualna cena płacona za rzepak oz. to 1816 PLN/t. Cena ta była o 2,9% większa jak przed tygodniem i 6,0% wyższa jak przed miesiącem. W porównaniu do ceny z przed roku (2015) nastąpił wzrost o 17,1%. Ceny produktów oleistych na giełdach światowych z 18.11.2016 r. /MATIF/ z terminem dostawy na III 2017</t>
    </r>
    <r>
      <rPr>
        <b/>
        <sz val="10"/>
        <rFont val="Arial CE"/>
        <family val="0"/>
      </rPr>
      <t xml:space="preserve"> - 397,50</t>
    </r>
    <r>
      <rPr>
        <sz val="10"/>
        <rFont val="Arial CE"/>
        <family val="0"/>
      </rPr>
      <t xml:space="preserve"> (EUR/t) a na V 2017 (EUR/t) - </t>
    </r>
    <r>
      <rPr>
        <b/>
        <sz val="10"/>
        <rFont val="Arial CE"/>
        <family val="0"/>
      </rPr>
      <t>399,50</t>
    </r>
    <r>
      <rPr>
        <sz val="10"/>
        <rFont val="Arial CE"/>
        <family val="0"/>
      </rPr>
      <t xml:space="preserve"> za rzepak. W tym tygodniu brak jest informacji na temat rynku rzepaku.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</si>
</sst>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9" t="s">
        <v>26</v>
      </c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</row>
    <row r="2" spans="1:14" ht="23.25" customHeight="1">
      <c r="A2" s="75" t="s">
        <v>16</v>
      </c>
      <c r="B2" s="67" t="s">
        <v>4</v>
      </c>
      <c r="C2" s="67"/>
      <c r="D2" s="67"/>
      <c r="E2" s="67"/>
      <c r="F2" s="67"/>
      <c r="G2" s="67"/>
      <c r="H2" s="11" t="s">
        <v>7</v>
      </c>
      <c r="I2" s="74" t="s">
        <v>25</v>
      </c>
      <c r="J2" s="74"/>
      <c r="K2" s="74"/>
      <c r="L2" s="68" t="s">
        <v>13</v>
      </c>
      <c r="M2" s="68"/>
      <c r="N2" s="5"/>
    </row>
    <row r="3" spans="1:15" ht="36">
      <c r="A3" s="76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4" t="s">
        <v>6</v>
      </c>
      <c r="M3" s="84"/>
      <c r="N3" s="6"/>
      <c r="O3" s="1"/>
    </row>
    <row r="4" spans="1:14" ht="30" customHeight="1">
      <c r="A4" s="39" t="s">
        <v>38</v>
      </c>
      <c r="B4" s="9">
        <v>662</v>
      </c>
      <c r="C4" s="2">
        <v>644</v>
      </c>
      <c r="D4" s="9">
        <v>491</v>
      </c>
      <c r="E4" s="2">
        <v>562</v>
      </c>
      <c r="F4" s="2">
        <v>598</v>
      </c>
      <c r="G4" s="9"/>
      <c r="H4" s="3">
        <v>1816</v>
      </c>
      <c r="I4" s="40">
        <v>5.08</v>
      </c>
      <c r="J4" s="38">
        <v>6.35</v>
      </c>
      <c r="K4" s="10">
        <v>3.05</v>
      </c>
      <c r="L4" s="81">
        <v>42644</v>
      </c>
      <c r="M4" s="85">
        <v>121.95</v>
      </c>
      <c r="N4" s="5"/>
    </row>
    <row r="5" spans="1:14" ht="29.25" customHeight="1">
      <c r="A5" s="37" t="s">
        <v>37</v>
      </c>
      <c r="B5" s="9">
        <v>674</v>
      </c>
      <c r="C5" s="2">
        <v>642</v>
      </c>
      <c r="D5" s="9">
        <v>498</v>
      </c>
      <c r="E5" s="2">
        <v>557</v>
      </c>
      <c r="F5" s="2">
        <v>600</v>
      </c>
      <c r="G5" s="9"/>
      <c r="H5" s="3">
        <v>1765</v>
      </c>
      <c r="I5" s="40">
        <v>5.02</v>
      </c>
      <c r="J5" s="38">
        <v>6.22</v>
      </c>
      <c r="K5" s="10">
        <v>3.1</v>
      </c>
      <c r="L5" s="82"/>
      <c r="M5" s="86"/>
      <c r="N5" s="5"/>
    </row>
    <row r="6" spans="1:14" ht="30" customHeight="1">
      <c r="A6" s="37" t="s">
        <v>39</v>
      </c>
      <c r="B6" s="9">
        <v>637</v>
      </c>
      <c r="C6" s="2">
        <v>647</v>
      </c>
      <c r="D6" s="9">
        <v>498</v>
      </c>
      <c r="E6" s="2">
        <v>529</v>
      </c>
      <c r="F6" s="2">
        <v>565</v>
      </c>
      <c r="G6" s="9"/>
      <c r="H6" s="3">
        <v>1713</v>
      </c>
      <c r="I6" s="40">
        <v>4.88</v>
      </c>
      <c r="J6" s="38">
        <v>6.07</v>
      </c>
      <c r="K6" s="10">
        <v>3.16</v>
      </c>
      <c r="L6" s="31">
        <v>42614</v>
      </c>
      <c r="M6" s="7">
        <v>114.21</v>
      </c>
      <c r="N6" s="5"/>
    </row>
    <row r="7" spans="1:14" ht="30" customHeight="1">
      <c r="A7" s="25" t="s">
        <v>40</v>
      </c>
      <c r="B7" s="9">
        <v>694</v>
      </c>
      <c r="C7" s="2">
        <v>699</v>
      </c>
      <c r="D7" s="9">
        <v>550</v>
      </c>
      <c r="E7" s="2">
        <v>615</v>
      </c>
      <c r="F7" s="2">
        <v>682</v>
      </c>
      <c r="G7" s="9"/>
      <c r="H7" s="3">
        <v>1551</v>
      </c>
      <c r="I7" s="38">
        <v>3.71</v>
      </c>
      <c r="J7" s="38">
        <v>6.06</v>
      </c>
      <c r="K7" s="10">
        <v>3.25</v>
      </c>
      <c r="L7" s="31">
        <v>42278</v>
      </c>
      <c r="M7" s="36">
        <v>116.01</v>
      </c>
      <c r="N7" s="5"/>
    </row>
    <row r="8" spans="1:14" ht="30" customHeight="1">
      <c r="A8" s="25" t="s">
        <v>23</v>
      </c>
      <c r="B8" s="30">
        <f aca="true" t="shared" si="0" ref="B8:K8">((B$4/B$5)*100)-100</f>
        <v>-1.7804154302670554</v>
      </c>
      <c r="C8" s="16">
        <f t="shared" si="0"/>
        <v>0.31152647975076775</v>
      </c>
      <c r="D8" s="16">
        <f t="shared" si="0"/>
        <v>-1.405622489959839</v>
      </c>
      <c r="E8" s="16">
        <f t="shared" si="0"/>
        <v>0.8976660682226196</v>
      </c>
      <c r="F8" s="16">
        <f t="shared" si="0"/>
        <v>-0.3333333333333286</v>
      </c>
      <c r="G8" s="16" t="e">
        <f t="shared" si="0"/>
        <v>#DIV/0!</v>
      </c>
      <c r="H8" s="17">
        <f t="shared" si="0"/>
        <v>2.8895184135977274</v>
      </c>
      <c r="I8" s="18">
        <f t="shared" si="0"/>
        <v>1.1952191235059786</v>
      </c>
      <c r="J8" s="18">
        <f t="shared" si="0"/>
        <v>2.0900321543408324</v>
      </c>
      <c r="K8" s="18">
        <f t="shared" si="0"/>
        <v>-1.6129032258064626</v>
      </c>
      <c r="L8" s="79" t="s">
        <v>8</v>
      </c>
      <c r="M8" s="80"/>
      <c r="N8" s="5"/>
    </row>
    <row r="9" spans="1:14" ht="30" customHeight="1">
      <c r="A9" s="25" t="s">
        <v>28</v>
      </c>
      <c r="B9" s="30">
        <f aca="true" t="shared" si="1" ref="B9:K9">((B$4/B$6)*100)-100</f>
        <v>3.924646781789633</v>
      </c>
      <c r="C9" s="16">
        <f t="shared" si="1"/>
        <v>-0.4636785162287538</v>
      </c>
      <c r="D9" s="16">
        <f t="shared" si="1"/>
        <v>-1.405622489959839</v>
      </c>
      <c r="E9" s="16">
        <f t="shared" si="1"/>
        <v>6.238185255198488</v>
      </c>
      <c r="F9" s="16">
        <f t="shared" si="1"/>
        <v>5.840707964601762</v>
      </c>
      <c r="G9" s="16" t="e">
        <f t="shared" si="1"/>
        <v>#DIV/0!</v>
      </c>
      <c r="H9" s="17">
        <f t="shared" si="1"/>
        <v>6.01284296555751</v>
      </c>
      <c r="I9" s="18">
        <f t="shared" si="1"/>
        <v>4.098360655737693</v>
      </c>
      <c r="J9" s="18">
        <f t="shared" si="1"/>
        <v>4.612850082372304</v>
      </c>
      <c r="K9" s="18">
        <f t="shared" si="1"/>
        <v>-3.481012658227854</v>
      </c>
      <c r="L9" s="77">
        <f>((M$4/M$6)*100)-100</f>
        <v>6.776989755713174</v>
      </c>
      <c r="M9" s="78"/>
      <c r="N9" s="5"/>
    </row>
    <row r="10" spans="1:14" ht="30" customHeight="1">
      <c r="A10" s="25" t="s">
        <v>29</v>
      </c>
      <c r="B10" s="30">
        <f aca="true" t="shared" si="2" ref="B10:K10">((B$4/B$7)*100)-100</f>
        <v>-4.610951008645543</v>
      </c>
      <c r="C10" s="16">
        <f t="shared" si="2"/>
        <v>-7.86838340486409</v>
      </c>
      <c r="D10" s="16">
        <f t="shared" si="2"/>
        <v>-10.727272727272734</v>
      </c>
      <c r="E10" s="16">
        <f t="shared" si="2"/>
        <v>-8.617886178861795</v>
      </c>
      <c r="F10" s="16">
        <f t="shared" si="2"/>
        <v>-12.31671554252199</v>
      </c>
      <c r="G10" s="16" t="e">
        <f t="shared" si="2"/>
        <v>#DIV/0!</v>
      </c>
      <c r="H10" s="17">
        <f t="shared" si="2"/>
        <v>17.085751128304324</v>
      </c>
      <c r="I10" s="18">
        <f t="shared" si="2"/>
        <v>36.92722371967656</v>
      </c>
      <c r="J10" s="18">
        <f t="shared" si="2"/>
        <v>4.78547854785478</v>
      </c>
      <c r="K10" s="18">
        <f t="shared" si="2"/>
        <v>-6.15384615384616</v>
      </c>
      <c r="L10" s="77">
        <f>((M$4/M$7)*100)-100</f>
        <v>5.120248254460819</v>
      </c>
      <c r="M10" s="78"/>
      <c r="N10" s="5"/>
    </row>
    <row r="11" spans="1:14" ht="30" customHeight="1">
      <c r="A11" s="25" t="s">
        <v>41</v>
      </c>
      <c r="B11" s="42">
        <v>664</v>
      </c>
      <c r="C11" s="43">
        <v>624</v>
      </c>
      <c r="D11" s="44" t="s">
        <v>18</v>
      </c>
      <c r="E11" s="43">
        <v>542</v>
      </c>
      <c r="F11" s="43">
        <v>607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1" t="s">
        <v>18</v>
      </c>
      <c r="M11" s="72"/>
      <c r="N11" s="5"/>
    </row>
    <row r="12" spans="1:11" ht="12" customHeight="1">
      <c r="A12" s="83" t="s">
        <v>32</v>
      </c>
      <c r="B12" s="83"/>
      <c r="K12" t="s">
        <v>25</v>
      </c>
    </row>
    <row r="13" spans="1:13" ht="14.25" customHeight="1" thickBo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5" ht="120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22.5" customHeight="1" thickBot="1">
      <c r="A15" s="46"/>
      <c r="B15" s="50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59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O16" s="28"/>
    </row>
    <row r="17" spans="1:15" ht="21" customHeight="1" thickBot="1">
      <c r="A17" s="46"/>
      <c r="B17" s="62" t="s">
        <v>35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O17" s="26"/>
    </row>
    <row r="18" spans="1:15" ht="57" customHeight="1">
      <c r="A18" s="55" t="s">
        <v>20</v>
      </c>
      <c r="B18" s="57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O18" s="26"/>
    </row>
    <row r="19" spans="1:15" ht="36" customHeight="1" thickBot="1">
      <c r="A19" s="56"/>
      <c r="B19" s="65" t="s">
        <v>36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1"/>
      <c r="O24" s="26"/>
    </row>
    <row r="25" ht="12.75">
      <c r="O25" s="26"/>
    </row>
    <row r="26" ht="12.75">
      <c r="O26" s="26"/>
    </row>
    <row r="27" spans="1:15" ht="12.75">
      <c r="A27" s="41"/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88" t="s">
        <v>16</v>
      </c>
      <c r="B3" s="67" t="s">
        <v>4</v>
      </c>
      <c r="C3" s="67"/>
      <c r="D3" s="67"/>
      <c r="E3" s="67"/>
      <c r="F3" s="67"/>
      <c r="G3" s="67"/>
      <c r="H3" s="74" t="s">
        <v>5</v>
      </c>
      <c r="I3" s="74"/>
      <c r="J3" s="74"/>
      <c r="K3" s="68" t="s">
        <v>13</v>
      </c>
      <c r="L3" s="68"/>
    </row>
    <row r="4" spans="1:12" ht="35.25" customHeight="1">
      <c r="A4" s="89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4" t="s">
        <v>6</v>
      </c>
      <c r="L4" s="84"/>
    </row>
    <row r="5" spans="1:12" ht="30" customHeight="1">
      <c r="A5" s="39" t="s">
        <v>38</v>
      </c>
      <c r="B5" s="9">
        <v>664</v>
      </c>
      <c r="C5" s="2">
        <v>659</v>
      </c>
      <c r="D5" s="2">
        <v>479</v>
      </c>
      <c r="E5" s="2">
        <v>552</v>
      </c>
      <c r="F5" s="9">
        <v>599</v>
      </c>
      <c r="G5" s="9"/>
      <c r="H5" s="35">
        <v>5.07</v>
      </c>
      <c r="I5" s="35">
        <v>5.26</v>
      </c>
      <c r="J5" s="10">
        <v>3.05</v>
      </c>
      <c r="K5" s="81">
        <v>42644</v>
      </c>
      <c r="L5" s="85">
        <v>124.82</v>
      </c>
    </row>
    <row r="6" spans="1:12" ht="30" customHeight="1">
      <c r="A6" s="37" t="s">
        <v>37</v>
      </c>
      <c r="B6" s="9">
        <v>662</v>
      </c>
      <c r="C6" s="2">
        <v>654</v>
      </c>
      <c r="D6" s="2">
        <v>498</v>
      </c>
      <c r="E6" s="2">
        <v>544</v>
      </c>
      <c r="F6" s="9">
        <v>590</v>
      </c>
      <c r="G6" s="9"/>
      <c r="H6" s="35">
        <v>5.04</v>
      </c>
      <c r="I6" s="35">
        <v>5.13</v>
      </c>
      <c r="J6" s="10">
        <v>3.14</v>
      </c>
      <c r="K6" s="82"/>
      <c r="L6" s="86"/>
    </row>
    <row r="7" spans="1:12" ht="30" customHeight="1">
      <c r="A7" s="37" t="s">
        <v>39</v>
      </c>
      <c r="B7" s="9">
        <v>633</v>
      </c>
      <c r="C7" s="2">
        <v>656</v>
      </c>
      <c r="D7" s="2">
        <v>476</v>
      </c>
      <c r="E7" s="2">
        <v>527</v>
      </c>
      <c r="F7" s="9">
        <v>545</v>
      </c>
      <c r="G7" s="9"/>
      <c r="H7" s="35">
        <v>4.94</v>
      </c>
      <c r="I7" s="35">
        <v>5.33</v>
      </c>
      <c r="J7" s="10">
        <v>3.23</v>
      </c>
      <c r="K7" s="31">
        <v>42614</v>
      </c>
      <c r="L7" s="7">
        <v>118.95</v>
      </c>
    </row>
    <row r="8" spans="1:12" ht="28.5" customHeight="1">
      <c r="A8" s="25" t="s">
        <v>40</v>
      </c>
      <c r="B8" s="9">
        <v>688</v>
      </c>
      <c r="C8" s="2">
        <v>707</v>
      </c>
      <c r="D8" s="2">
        <v>550</v>
      </c>
      <c r="E8" s="2">
        <v>614</v>
      </c>
      <c r="F8" s="9">
        <v>677</v>
      </c>
      <c r="G8" s="9"/>
      <c r="H8" s="35">
        <v>3.74</v>
      </c>
      <c r="I8" s="35">
        <v>5.48</v>
      </c>
      <c r="J8" s="10">
        <v>3.34</v>
      </c>
      <c r="K8" s="31">
        <v>42278</v>
      </c>
      <c r="L8" s="36">
        <v>121.31</v>
      </c>
    </row>
    <row r="9" spans="1:12" ht="30" customHeight="1">
      <c r="A9" s="25" t="s">
        <v>23</v>
      </c>
      <c r="B9" s="29">
        <f aca="true" t="shared" si="0" ref="B9:J9">((B$5/B$6)*100)-100</f>
        <v>0.30211480362538623</v>
      </c>
      <c r="C9" s="23">
        <f t="shared" si="0"/>
        <v>0.7645259938837938</v>
      </c>
      <c r="D9" s="23">
        <f t="shared" si="0"/>
        <v>-3.815261044176708</v>
      </c>
      <c r="E9" s="23">
        <f t="shared" si="0"/>
        <v>1.470588235294116</v>
      </c>
      <c r="F9" s="23">
        <f t="shared" si="0"/>
        <v>1.5254237288135641</v>
      </c>
      <c r="G9" s="23" t="e">
        <f t="shared" si="0"/>
        <v>#DIV/0!</v>
      </c>
      <c r="H9" s="24">
        <f t="shared" si="0"/>
        <v>0.5952380952380878</v>
      </c>
      <c r="I9" s="24">
        <f t="shared" si="0"/>
        <v>2.534113060428851</v>
      </c>
      <c r="J9" s="24">
        <f t="shared" si="0"/>
        <v>-2.866242038216569</v>
      </c>
      <c r="K9" s="96" t="s">
        <v>8</v>
      </c>
      <c r="L9" s="97"/>
    </row>
    <row r="10" spans="1:12" ht="30" customHeight="1">
      <c r="A10" s="25" t="s">
        <v>24</v>
      </c>
      <c r="B10" s="29">
        <f aca="true" t="shared" si="1" ref="B10:J10">((B$5/B$7)*100)-100</f>
        <v>4.897314375987378</v>
      </c>
      <c r="C10" s="23">
        <f t="shared" si="1"/>
        <v>0.4573170731707421</v>
      </c>
      <c r="D10" s="23">
        <f t="shared" si="1"/>
        <v>0.6302521008403374</v>
      </c>
      <c r="E10" s="23">
        <f t="shared" si="1"/>
        <v>4.74383301707779</v>
      </c>
      <c r="F10" s="23">
        <f t="shared" si="1"/>
        <v>9.90825688073393</v>
      </c>
      <c r="G10" s="23" t="e">
        <f t="shared" si="1"/>
        <v>#DIV/0!</v>
      </c>
      <c r="H10" s="24">
        <f t="shared" si="1"/>
        <v>2.631578947368425</v>
      </c>
      <c r="I10" s="24">
        <f t="shared" si="1"/>
        <v>-1.3133208255159445</v>
      </c>
      <c r="J10" s="24">
        <f t="shared" si="1"/>
        <v>-5.572755417956671</v>
      </c>
      <c r="K10" s="92">
        <f>((L$5/L$7)*100)-100</f>
        <v>4.9348465741908285</v>
      </c>
      <c r="L10" s="93"/>
    </row>
    <row r="11" spans="1:12" ht="30" customHeight="1">
      <c r="A11" s="25" t="s">
        <v>15</v>
      </c>
      <c r="B11" s="29">
        <f>((B$5/B$8)*100)-100</f>
        <v>-3.4883720930232442</v>
      </c>
      <c r="C11" s="23">
        <f aca="true" t="shared" si="2" ref="C11:J11">((C$5/C$8)*100)-100</f>
        <v>-6.789250353606789</v>
      </c>
      <c r="D11" s="23">
        <f>((D$5/D$8)*100)-100</f>
        <v>-12.90909090909092</v>
      </c>
      <c r="E11" s="23">
        <f t="shared" si="2"/>
        <v>-10.09771986970685</v>
      </c>
      <c r="F11" s="23">
        <f t="shared" si="2"/>
        <v>-11.521418020679462</v>
      </c>
      <c r="G11" s="23" t="e">
        <f t="shared" si="2"/>
        <v>#DIV/0!</v>
      </c>
      <c r="H11" s="24">
        <f t="shared" si="2"/>
        <v>35.56149732620321</v>
      </c>
      <c r="I11" s="24">
        <f t="shared" si="2"/>
        <v>-4.014598540145997</v>
      </c>
      <c r="J11" s="24">
        <f t="shared" si="2"/>
        <v>-8.682634730538922</v>
      </c>
      <c r="K11" s="94">
        <f>((L$5/L$8)*100)-100</f>
        <v>2.8934135685433944</v>
      </c>
      <c r="L11" s="94"/>
    </row>
    <row r="12" spans="1:13" s="4" customFormat="1" ht="18.75" customHeight="1">
      <c r="A12" s="95" t="s">
        <v>14</v>
      </c>
      <c r="B12" s="95"/>
      <c r="C12" s="95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32</v>
      </c>
      <c r="B13" s="87"/>
      <c r="C13" s="87"/>
      <c r="F13" s="90" t="s">
        <v>27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2016-12-09T09:57:09Z</dcterms:modified>
  <cp:category/>
  <cp:version/>
  <cp:contentType/>
  <cp:contentStatus/>
</cp:coreProperties>
</file>