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<sst xmlns="http://schemas.openxmlformats.org/spreadsheetml/2006/main" count="76" uniqueCount="50">
  <si>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</si>
  <si>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</si>
  <si>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</si>
  <si>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</si>
  <si>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</si>
  <si>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</si>
  <si>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</si>
  <si>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</si>
  <si>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</si>
  <si>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</si>
  <si>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</si>
  <si>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</si>
  <si>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</si>
  <si>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</si>
  <si>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</si>
  <si>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</si>
  <si>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</si>
  <si>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</si>
  <si>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</si>
  <si>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</si>
  <si>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</si>
  <si>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</si>
  <si>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</si>
  <si>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</si>
  <si>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</si>
  <si>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</si>
  <si>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</si>
  <si>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</si>
  <si>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</si>
  <si>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</si>
  <si>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</si>
  <si>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</si>
  <si>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</si>
  <si>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</si>
  <si>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W tym tygodniu brak jest informacji na temat rynku zbóż na rynku krajowym i zagranicznym.</t>
  </si>
  <si>
    <t>W tym tygodniu brak jest informacji na temat rynku mięsa wieprzowego, wołowego oraz drobiu na rynku krajowym i zagranicznym.</t>
  </si>
  <si>
    <t>UE (zł/t)  23.12 - 05.01.2017 r.</t>
  </si>
  <si>
    <t>02.01 - 08.01. 2017 r.</t>
  </si>
  <si>
    <r>
      <t>Poprzedni miesiąc</t>
    </r>
    <r>
      <rPr>
        <sz val="10"/>
        <rFont val="Arial CE"/>
        <family val="2"/>
      </rPr>
      <t xml:space="preserve"> 28.11-04.12.2016 r.</t>
    </r>
  </si>
  <si>
    <r>
      <t xml:space="preserve">Rok 2016 r. </t>
    </r>
    <r>
      <rPr>
        <sz val="10"/>
        <rFont val="Arial CE"/>
        <family val="2"/>
      </rPr>
      <t xml:space="preserve"> 04.01 - 10.01.2016 r.</t>
    </r>
  </si>
  <si>
    <r>
      <t>Poprzedni tydzień</t>
    </r>
    <r>
      <rPr>
        <sz val="10"/>
        <rFont val="Arial CE"/>
        <family val="2"/>
      </rPr>
      <t xml:space="preserve"> 26.12-01.01.2017 r.</t>
    </r>
  </si>
  <si>
    <r>
      <t>W pierwszym tygodniu stycznia 2017 aktualna cena płacona za rzepak oz. to 1843 PLN/t. Cena ta była o 0,8% mniejsza jak przed tygodniem i 1,5% wyższa jak przed miesiącem. W porównaniu do ceny z przed roku (2016) nastąpił wzrost o 13,8%. Ceny produktów oleistych na giełdach światowych z 06.01.2017 r. /MATIF/ z terminem dostawy na III 2017</t>
    </r>
    <r>
      <rPr>
        <b/>
        <sz val="10"/>
        <rFont val="Arial CE"/>
        <family val="0"/>
      </rPr>
      <t xml:space="preserve"> - 415,25</t>
    </r>
    <r>
      <rPr>
        <sz val="10"/>
        <rFont val="Arial CE"/>
        <family val="0"/>
      </rPr>
      <t xml:space="preserve"> (USD/t) a na V 2017 (USD/t) - </t>
    </r>
    <r>
      <rPr>
        <b/>
        <sz val="10"/>
        <rFont val="Arial CE"/>
        <family val="0"/>
      </rPr>
      <t>412,50</t>
    </r>
    <r>
      <rPr>
        <sz val="10"/>
        <rFont val="Arial CE"/>
        <family val="0"/>
      </rPr>
      <t xml:space="preserve"> za rzepak. W ostatnich tygodniach 2016 r. ceny rzepaku na krajowym rynku osiągnęły najwyższy poziom od połowy 2014 roku. Według dostępnych danych MRiRW, w grudniu ub. r. przeciętna cena zakupu nasion rzepaku netto w zakładach tłuszczowych wyniosła 1834 zł/t (cena ta została wyliczona jako średnia cena surowca zakupionego w ramach zawartych kontraktów i poza nimi), czyli była o 10% wyższa w relacji rocznej. W ostatnim tygodniu grudnia różnica sięgnęła już prawie 17%. W całym 2016 roku rzepak był o 9% droższy niż rok wcześniej.</t>
    </r>
  </si>
  <si>
    <t>ARiMR przyjmuje wnioski o przyznanie wsparcia na odtworzenie zniszczonych składników gospodarstwa</t>
  </si>
  <si>
    <t>Do 25.01</t>
  </si>
  <si>
    <t>w ramach działania PROW2014-20: „Wsparcie inwestycji w odtwarzanie gruntów rolnych i przywracanie</t>
  </si>
  <si>
    <t>potencjału produkcji rolnej zniszczonego w wyniku klęsk żywiołowych, niekorzystnych zjawisk</t>
  </si>
  <si>
    <t>klimatycznych i katastrof“</t>
  </si>
  <si>
    <t>W dniach 02.01-08.01.2017 r. na krajowym rynku średnia cena żywca wieprzowego wyniosła 4,95 PLN/kg i była o 1,6% większa jak przed tygodniem i o 2,6% niższa jak przed miesiącem. W odniesieniu do notowań sprzed roku średnia cena tego żywca była o 28,2% większa. Za żywiec wołowy płacono w skupie średnio 6,43 PLN/kg wobec 6,51 PLN/kg jak w poprzednim tygodniu. Jednocześnie było to o 1,3% więcej niż miesiąc wcześniej i o 3,4% więcej jak przed rokiem. Średnia cena drobiu w pierwszym tygodniu stycznia br. wyniosła 3,09 PLN/kg i była o 0,3% mniejsza jak przed tygodniem i większa o 1,3% jak przed miesiącem. W odniesieniu do notowań sprzed roku cena ta uległa zmianie i była niższa o 4,9%.</t>
  </si>
  <si>
    <t xml:space="preserve">W pierwszym tygodniu stycznia br. tj. w dniach 02.01-08.01.2017 r. średnia cena pszenicy konsumpcyjnej wyniosła 673 PLN/t i była o 2,0% większa jak przed tygodniem i o 1,7% wyższa jak przed miesiącem. Za pszenicę paszową można było uzyskać przeciętnie cenę 686 PLN/t tj. i była o 1,8% większa jak przed tygodniem i była o 6,5% wyższa jak przed miesiącem. W odniesieniu do notowań sprzed roku zboża te były odpowiednio taka sama i o 0,1% niższa. Średnia cena żyta paszowego w badanym okresie wyniosła 555 PLN/t i była o 1,9% niższa jak przed tygodniem, natomiast o 13,0% była wyższa jak przed miesiącem. Jednocześnie cena ziarna była o 2,0% wyższa jak przed rokiem. Przeciętna cena jęczmienia paszowego w pierwszym tygodniu stycznia 2017 r. uległa korzystnej zmianie - 607 PLN/t. Cena ta była o 1,3% większa jak tydzień temu i 8,0% większa jak miesiąc temu oraz o 2,6% mniejsza jak w porównywalnym okresie 2016 r. W porównaniu z poprzednim tygodniem znowu nastąpiła korekta ceny kukurydzy. Przeciętna cena skupu tego zboża kształtowała się na poziomie 624 PLN/t, tj. o 1,3% większa jak tydzień wcześniej. Jednocześnie cena ziarna była o 4,3% wyższa jak przed miesiącem oraz o 9,2% niższa jak rok wcześniej (2016). </t>
  </si>
  <si>
    <t>W Polsce średnia cena mleka wg GUS  za listopad 2016 wynosi 130,00 PLN/100kg. W ostatnim miesiącu 2016 r. w UE-28 ceny zbytu wszystkich
głównych kategorii produktów mleczarskich wzrosły, a najbardziej podrożało pełne mleko w proszku (PMP). Według danych KE, w ostatnim tygodniu grudnia 2016 r. cena zbytu PMP w UE wyniosła 308 EUR/100 kg i była o 11,2% wyższa niż w ostatnim tygodniu listopada 2016 r. Grudniowe wzrosty cen PMP w UE są związane ze spadkiem produkcji mleka w Nowej Zelandii, która jest największym na świecie eksporterem PMP, co w konsekwencji prowadzi do wzrostu cen tego produktu na rynku światowym. Ceny masła w ujęciu miesięcznym wzrosły o 7,1% do 430 EUR/100 kg. Wyraźne podrożały też sery, w tym Gouda o 7,4%, sery Edamskie o 6,4%, a Cheddar o 4,6%. W ostatnim tygodniu grudnia 2016 r. cena zbytu odtłuszczonego
mleka w proszku (OMP) ukształtowała się na poziomie 210 EUR/100 kg, tj. o 4,8% wyższym niż przed miesiącem.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</si>
</sst>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3">
      <selection activeCell="L20" sqref="L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9" t="s">
        <v>37</v>
      </c>
      <c r="B4" s="9">
        <v>673</v>
      </c>
      <c r="C4" s="2">
        <v>686</v>
      </c>
      <c r="D4" s="9">
        <v>555</v>
      </c>
      <c r="E4" s="2">
        <v>607</v>
      </c>
      <c r="F4" s="2">
        <v>624</v>
      </c>
      <c r="G4" s="9"/>
      <c r="H4" s="3">
        <v>1843</v>
      </c>
      <c r="I4" s="40">
        <v>4.95</v>
      </c>
      <c r="J4" s="38">
        <v>6.43</v>
      </c>
      <c r="K4" s="10">
        <v>3.09</v>
      </c>
      <c r="L4" s="82">
        <v>42675</v>
      </c>
      <c r="M4" s="86">
        <v>130</v>
      </c>
      <c r="N4" s="5"/>
    </row>
    <row r="5" spans="1:14" ht="29.25" customHeight="1">
      <c r="A5" s="37" t="s">
        <v>40</v>
      </c>
      <c r="B5" s="9">
        <v>660</v>
      </c>
      <c r="C5" s="2">
        <v>674</v>
      </c>
      <c r="D5" s="9">
        <v>566</v>
      </c>
      <c r="E5" s="2">
        <v>599</v>
      </c>
      <c r="F5" s="2">
        <v>616</v>
      </c>
      <c r="G5" s="9"/>
      <c r="H5" s="3">
        <v>1858</v>
      </c>
      <c r="I5" s="40">
        <v>4.87</v>
      </c>
      <c r="J5" s="38">
        <v>6.51</v>
      </c>
      <c r="K5" s="10">
        <v>3.1</v>
      </c>
      <c r="L5" s="83"/>
      <c r="M5" s="87"/>
      <c r="N5" s="5"/>
    </row>
    <row r="6" spans="1:14" ht="30" customHeight="1">
      <c r="A6" s="37" t="s">
        <v>38</v>
      </c>
      <c r="B6" s="9">
        <v>662</v>
      </c>
      <c r="C6" s="2">
        <v>644</v>
      </c>
      <c r="D6" s="9">
        <v>491</v>
      </c>
      <c r="E6" s="2">
        <v>562</v>
      </c>
      <c r="F6" s="2">
        <v>598</v>
      </c>
      <c r="G6" s="9"/>
      <c r="H6" s="3">
        <v>1816</v>
      </c>
      <c r="I6" s="40">
        <v>5.08</v>
      </c>
      <c r="J6" s="38">
        <v>6.35</v>
      </c>
      <c r="K6" s="10">
        <v>3.05</v>
      </c>
      <c r="L6" s="31">
        <v>42644</v>
      </c>
      <c r="M6" s="7">
        <v>121.95</v>
      </c>
      <c r="N6" s="5"/>
    </row>
    <row r="7" spans="1:14" ht="30" customHeight="1">
      <c r="A7" s="25" t="s">
        <v>39</v>
      </c>
      <c r="B7" s="9">
        <v>673</v>
      </c>
      <c r="C7" s="2">
        <v>687</v>
      </c>
      <c r="D7" s="9">
        <v>544</v>
      </c>
      <c r="E7" s="2">
        <v>623</v>
      </c>
      <c r="F7" s="2">
        <v>687</v>
      </c>
      <c r="G7" s="9"/>
      <c r="H7" s="3">
        <v>1620</v>
      </c>
      <c r="I7" s="40">
        <v>3.86</v>
      </c>
      <c r="J7" s="38">
        <v>6.22</v>
      </c>
      <c r="K7" s="10">
        <v>3.25</v>
      </c>
      <c r="L7" s="31">
        <v>42309</v>
      </c>
      <c r="M7" s="36">
        <v>116.49</v>
      </c>
      <c r="N7" s="5"/>
    </row>
    <row r="8" spans="1:14" ht="30" customHeight="1">
      <c r="A8" s="25" t="s">
        <v>23</v>
      </c>
      <c r="B8" s="30">
        <f aca="true" t="shared" si="0" ref="B8:K8">((B$4/B$5)*100)-100</f>
        <v>1.969696969696983</v>
      </c>
      <c r="C8" s="16">
        <f t="shared" si="0"/>
        <v>1.7804154302670554</v>
      </c>
      <c r="D8" s="16">
        <f t="shared" si="0"/>
        <v>-1.9434628975265014</v>
      </c>
      <c r="E8" s="16">
        <f t="shared" si="0"/>
        <v>1.3355592654423987</v>
      </c>
      <c r="F8" s="16">
        <f t="shared" si="0"/>
        <v>1.298701298701289</v>
      </c>
      <c r="G8" s="16" t="e">
        <f t="shared" si="0"/>
        <v>#DIV/0!</v>
      </c>
      <c r="H8" s="17">
        <f t="shared" si="0"/>
        <v>-0.8073196986006508</v>
      </c>
      <c r="I8" s="18">
        <f t="shared" si="0"/>
        <v>1.642710472279262</v>
      </c>
      <c r="J8" s="18">
        <f t="shared" si="0"/>
        <v>-1.22887864823349</v>
      </c>
      <c r="K8" s="18">
        <f t="shared" si="0"/>
        <v>-0.32258064516129537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1.6616314199395816</v>
      </c>
      <c r="C9" s="16">
        <f t="shared" si="1"/>
        <v>6.521739130434796</v>
      </c>
      <c r="D9" s="16">
        <f t="shared" si="1"/>
        <v>13.034623217922615</v>
      </c>
      <c r="E9" s="16">
        <f t="shared" si="1"/>
        <v>8.007117437722428</v>
      </c>
      <c r="F9" s="16">
        <f t="shared" si="1"/>
        <v>4.347826086956516</v>
      </c>
      <c r="G9" s="16" t="e">
        <f t="shared" si="1"/>
        <v>#DIV/0!</v>
      </c>
      <c r="H9" s="17">
        <f t="shared" si="1"/>
        <v>1.4867841409691636</v>
      </c>
      <c r="I9" s="18">
        <f t="shared" si="1"/>
        <v>-2.559055118110237</v>
      </c>
      <c r="J9" s="18">
        <f t="shared" si="1"/>
        <v>1.2598425196850513</v>
      </c>
      <c r="K9" s="18">
        <f t="shared" si="1"/>
        <v>1.3114754098360777</v>
      </c>
      <c r="L9" s="78">
        <f>((M$4/M$6)*100)-100</f>
        <v>6.601066010660105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0</v>
      </c>
      <c r="C10" s="16">
        <f t="shared" si="2"/>
        <v>-0.14556040756914967</v>
      </c>
      <c r="D10" s="16">
        <f t="shared" si="2"/>
        <v>2.02205882352942</v>
      </c>
      <c r="E10" s="16">
        <f t="shared" si="2"/>
        <v>-2.5682182985553794</v>
      </c>
      <c r="F10" s="16">
        <f t="shared" si="2"/>
        <v>-9.17030567685589</v>
      </c>
      <c r="G10" s="16" t="e">
        <f t="shared" si="2"/>
        <v>#DIV/0!</v>
      </c>
      <c r="H10" s="17">
        <f t="shared" si="2"/>
        <v>13.765432098765444</v>
      </c>
      <c r="I10" s="18">
        <f t="shared" si="2"/>
        <v>28.238341968911925</v>
      </c>
      <c r="J10" s="18">
        <f t="shared" si="2"/>
        <v>3.3762057877813447</v>
      </c>
      <c r="K10" s="18">
        <f t="shared" si="2"/>
        <v>-4.923076923076934</v>
      </c>
      <c r="L10" s="78">
        <f>((M$4/M$7)*100)-100</f>
        <v>11.597562022491203</v>
      </c>
      <c r="M10" s="79"/>
      <c r="N10" s="5"/>
    </row>
    <row r="11" spans="1:14" ht="30" customHeight="1">
      <c r="A11" s="25" t="s">
        <v>36</v>
      </c>
      <c r="B11" s="42">
        <v>678</v>
      </c>
      <c r="C11" s="43">
        <v>637</v>
      </c>
      <c r="D11" s="44" t="s">
        <v>18</v>
      </c>
      <c r="E11" s="43">
        <v>563</v>
      </c>
      <c r="F11" s="43">
        <v>625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20" customHeight="1">
      <c r="A14" s="45" t="s">
        <v>30</v>
      </c>
      <c r="B14" s="47" t="s">
        <v>48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22.5" customHeight="1" thickBot="1">
      <c r="A15" s="46"/>
      <c r="B15" s="50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21" customHeight="1" thickBot="1">
      <c r="A17" s="46"/>
      <c r="B17" s="63" t="s">
        <v>35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94.5" customHeight="1">
      <c r="A18" s="55" t="s">
        <v>20</v>
      </c>
      <c r="B18" s="57" t="s">
        <v>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92.25" customHeight="1" thickBot="1">
      <c r="A19" s="56"/>
      <c r="B19" s="66" t="s">
        <v>49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1" t="s">
        <v>43</v>
      </c>
      <c r="O24" s="26"/>
    </row>
    <row r="25" spans="1:15" ht="12.75">
      <c r="A25" t="s">
        <v>42</v>
      </c>
      <c r="O25" s="26"/>
    </row>
    <row r="26" spans="1:15" ht="12.75">
      <c r="A26" t="s">
        <v>44</v>
      </c>
      <c r="O26" s="26"/>
    </row>
    <row r="27" spans="1:15" ht="12.75">
      <c r="A27" t="s">
        <v>45</v>
      </c>
      <c r="O27" s="26"/>
    </row>
    <row r="28" spans="1:15" ht="12.75">
      <c r="A28" t="s">
        <v>46</v>
      </c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L4:L5"/>
    <mergeCell ref="A12:B12"/>
    <mergeCell ref="L3:M3"/>
    <mergeCell ref="M4:M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9" t="s">
        <v>37</v>
      </c>
      <c r="B5" s="9">
        <v>672</v>
      </c>
      <c r="C5" s="2">
        <v>702</v>
      </c>
      <c r="D5" s="2">
        <v>555</v>
      </c>
      <c r="E5" s="2">
        <v>578</v>
      </c>
      <c r="F5" s="9">
        <v>624</v>
      </c>
      <c r="G5" s="9"/>
      <c r="H5" s="35">
        <v>5</v>
      </c>
      <c r="I5" s="35">
        <v>5.65</v>
      </c>
      <c r="J5" s="10">
        <v>3.13</v>
      </c>
      <c r="K5" s="82">
        <v>42675</v>
      </c>
      <c r="L5" s="86">
        <v>131.47</v>
      </c>
    </row>
    <row r="6" spans="1:12" ht="30" customHeight="1">
      <c r="A6" s="37" t="s">
        <v>40</v>
      </c>
      <c r="B6" s="9">
        <v>678</v>
      </c>
      <c r="C6" s="2">
        <v>693</v>
      </c>
      <c r="D6" s="2">
        <v>567</v>
      </c>
      <c r="E6" s="2">
        <v>581</v>
      </c>
      <c r="F6" s="9">
        <v>605</v>
      </c>
      <c r="G6" s="9"/>
      <c r="H6" s="35">
        <v>4.93</v>
      </c>
      <c r="I6" s="35">
        <v>5.49</v>
      </c>
      <c r="J6" s="10">
        <v>3.11</v>
      </c>
      <c r="K6" s="83"/>
      <c r="L6" s="87"/>
    </row>
    <row r="7" spans="1:12" ht="30" customHeight="1">
      <c r="A7" s="37" t="s">
        <v>38</v>
      </c>
      <c r="B7" s="9">
        <v>664</v>
      </c>
      <c r="C7" s="2">
        <v>659</v>
      </c>
      <c r="D7" s="2">
        <v>479</v>
      </c>
      <c r="E7" s="2">
        <v>552</v>
      </c>
      <c r="F7" s="9">
        <v>599</v>
      </c>
      <c r="G7" s="9"/>
      <c r="H7" s="35">
        <v>5.07</v>
      </c>
      <c r="I7" s="35">
        <v>5.26</v>
      </c>
      <c r="J7" s="10">
        <v>3.05</v>
      </c>
      <c r="K7" s="31">
        <v>42644</v>
      </c>
      <c r="L7" s="7">
        <v>124.82</v>
      </c>
    </row>
    <row r="8" spans="1:12" ht="28.5" customHeight="1">
      <c r="A8" s="25" t="s">
        <v>39</v>
      </c>
      <c r="B8" s="9">
        <v>685</v>
      </c>
      <c r="C8" s="2">
        <v>712</v>
      </c>
      <c r="D8" s="2">
        <v>545</v>
      </c>
      <c r="E8" s="2">
        <v>633</v>
      </c>
      <c r="F8" s="9">
        <v>693</v>
      </c>
      <c r="G8" s="9"/>
      <c r="H8" s="35">
        <v>3.87</v>
      </c>
      <c r="I8" s="35">
        <v>5.51</v>
      </c>
      <c r="J8" s="10">
        <v>3.23</v>
      </c>
      <c r="K8" s="31">
        <v>42309</v>
      </c>
      <c r="L8" s="36">
        <v>120.82</v>
      </c>
    </row>
    <row r="9" spans="1:12" ht="30" customHeight="1">
      <c r="A9" s="25" t="s">
        <v>23</v>
      </c>
      <c r="B9" s="29">
        <f aca="true" t="shared" si="0" ref="B9:J9">((B$5/B$6)*100)-100</f>
        <v>-0.8849557522123916</v>
      </c>
      <c r="C9" s="23">
        <f t="shared" si="0"/>
        <v>1.298701298701289</v>
      </c>
      <c r="D9" s="23">
        <f t="shared" si="0"/>
        <v>-2.1164021164021136</v>
      </c>
      <c r="E9" s="23">
        <f t="shared" si="0"/>
        <v>-0.5163511187607668</v>
      </c>
      <c r="F9" s="23">
        <f t="shared" si="0"/>
        <v>3.1404958677685926</v>
      </c>
      <c r="G9" s="23" t="e">
        <f t="shared" si="0"/>
        <v>#DIV/0!</v>
      </c>
      <c r="H9" s="24">
        <f t="shared" si="0"/>
        <v>1.4198782961460523</v>
      </c>
      <c r="I9" s="24">
        <f t="shared" si="0"/>
        <v>2.9143897996356998</v>
      </c>
      <c r="J9" s="24">
        <f t="shared" si="0"/>
        <v>0.6430868167202561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1.2048192771084274</v>
      </c>
      <c r="C10" s="23">
        <f t="shared" si="1"/>
        <v>6.5250379362670685</v>
      </c>
      <c r="D10" s="23">
        <f t="shared" si="1"/>
        <v>15.866388308977037</v>
      </c>
      <c r="E10" s="23">
        <f t="shared" si="1"/>
        <v>4.710144927536234</v>
      </c>
      <c r="F10" s="23">
        <f t="shared" si="1"/>
        <v>4.1736227045075225</v>
      </c>
      <c r="G10" s="23" t="e">
        <f t="shared" si="1"/>
        <v>#DIV/0!</v>
      </c>
      <c r="H10" s="24">
        <f t="shared" si="1"/>
        <v>-1.3806706114398537</v>
      </c>
      <c r="I10" s="24">
        <f t="shared" si="1"/>
        <v>7.4144486692015334</v>
      </c>
      <c r="J10" s="24">
        <f t="shared" si="1"/>
        <v>2.622950819672141</v>
      </c>
      <c r="K10" s="93">
        <f>((L$5/L$7)*100)-100</f>
        <v>5.327671847460351</v>
      </c>
      <c r="L10" s="94"/>
    </row>
    <row r="11" spans="1:12" ht="30" customHeight="1">
      <c r="A11" s="25" t="s">
        <v>15</v>
      </c>
      <c r="B11" s="29">
        <f>((B$5/B$8)*100)-100</f>
        <v>-1.8978102189781083</v>
      </c>
      <c r="C11" s="23">
        <f aca="true" t="shared" si="2" ref="C11:J11">((C$5/C$8)*100)-100</f>
        <v>-1.4044943820224631</v>
      </c>
      <c r="D11" s="23">
        <f>((D$5/D$8)*100)-100</f>
        <v>1.8348623853210881</v>
      </c>
      <c r="E11" s="23">
        <f t="shared" si="2"/>
        <v>-8.68878357030016</v>
      </c>
      <c r="F11" s="23">
        <f t="shared" si="2"/>
        <v>-9.956709956709958</v>
      </c>
      <c r="G11" s="23" t="e">
        <f t="shared" si="2"/>
        <v>#DIV/0!</v>
      </c>
      <c r="H11" s="24">
        <f t="shared" si="2"/>
        <v>29.198966408268745</v>
      </c>
      <c r="I11" s="24">
        <f t="shared" si="2"/>
        <v>2.5408348457350343</v>
      </c>
      <c r="J11" s="24">
        <f t="shared" si="2"/>
        <v>-3.0959752321981426</v>
      </c>
      <c r="K11" s="95">
        <f>((L$5/L$8)*100)-100</f>
        <v>8.814765767257086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2017-01-13T11:47:53Z</dcterms:modified>
  <cp:category/>
  <cp:version/>
  <cp:contentType/>
  <cp:contentStatus/>
</cp:coreProperties>
</file>