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<sst xmlns="http://schemas.openxmlformats.org/spreadsheetml/2006/main" count="70" uniqueCount="44">
  <si>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</si>
  <si>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</si>
  <si>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</si>
  <si>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</si>
  <si>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</si>
  <si>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</si>
  <si>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</si>
  <si>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</si>
  <si>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</si>
  <si>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</si>
  <si>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</si>
  <si>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</si>
  <si>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</si>
  <si>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</si>
  <si>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</si>
  <si>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</si>
  <si>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</si>
  <si>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</si>
  <si>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</si>
  <si>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</si>
  <si>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</si>
  <si>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</si>
  <si>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</si>
  <si>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</si>
  <si>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</si>
  <si>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</si>
  <si>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</si>
  <si>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</si>
  <si>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</si>
  <si>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</si>
  <si>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</si>
  <si>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</si>
  <si>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</si>
  <si>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 tym tygodniu brak jest informacji na temat rynku zbóż.</t>
  </si>
  <si>
    <t>W tym tygodniu brak jest informacji na temat rynku żywca.</t>
  </si>
  <si>
    <t>W Polsce średnia cena wg GUS mleka za czerwiec 2016 wynosi 101,75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</si>
  <si>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25.07-31.07.2016 r.</t>
    </r>
  </si>
  <si>
    <t>01.08 - 07.08.2016 r.</t>
  </si>
  <si>
    <r>
      <t>Poprzedni miesiąc</t>
    </r>
    <r>
      <rPr>
        <sz val="10"/>
        <rFont val="Arial CE"/>
        <family val="2"/>
      </rPr>
      <t xml:space="preserve"> 27.06-03.07.2016 r.</t>
    </r>
  </si>
  <si>
    <r>
      <t xml:space="preserve">Rok 2015 r. </t>
    </r>
    <r>
      <rPr>
        <sz val="10"/>
        <rFont val="Arial CE"/>
        <family val="2"/>
      </rPr>
      <t xml:space="preserve"> 27.07 - 02.08.2015 r.</t>
    </r>
  </si>
  <si>
    <t xml:space="preserve">UE (zł/t)  01.08 - 07.08.2016 r.                                  </t>
  </si>
  <si>
    <r>
      <t>W pierwszym tygodniu sierpnia 2016 aktualna cena płacona za rzepak oz. to 1599</t>
    </r>
    <r>
      <rPr>
        <sz val="10"/>
        <color indexed="60"/>
        <rFont val="Arial CE"/>
        <family val="0"/>
      </rPr>
      <t xml:space="preserve"> </t>
    </r>
    <r>
      <rPr>
        <sz val="10"/>
        <rFont val="Arial CE"/>
        <family val="0"/>
      </rPr>
      <t xml:space="preserve">PLN/t. Cena ta była o 0,1% większa jak przed tygodniem i 8,8% niższa jak przed miesiącem. W porównaniu do ceny z przed roku (2015) nastąpił wzrost o 8,8%. Ceny produktów oleistych na giełdach światowych z 05.08.2016 r. /MATIF/ z terminem dostawy na VIII 2016 - </t>
    </r>
    <r>
      <rPr>
        <b/>
        <sz val="10"/>
        <rFont val="Arial CE"/>
        <family val="0"/>
      </rPr>
      <t xml:space="preserve">366,25; </t>
    </r>
    <r>
      <rPr>
        <sz val="10"/>
        <rFont val="Arial CE"/>
        <family val="0"/>
      </rPr>
      <t>XII 2016</t>
    </r>
    <r>
      <rPr>
        <b/>
        <sz val="10"/>
        <rFont val="Arial CE"/>
        <family val="0"/>
      </rPr>
      <t xml:space="preserve"> - 364,25</t>
    </r>
    <r>
      <rPr>
        <sz val="10"/>
        <rFont val="Arial CE"/>
        <family val="0"/>
      </rPr>
      <t xml:space="preserve"> (EUR/t) za rzepak. W tym tygodniu brak jest informacji na temat rynku rzepaku.</t>
    </r>
  </si>
  <si>
    <t>W dniach 01.08-07.08.2016 r. na krajowym rynku średnia cena żywca wieprzowego wyniosła 5,34 PLN/kg i była o 0,4% mniejsza jak przed tygodniem i o 2,1% wyższa jak przed miesiącem. W odniesieniu do notowań sprzed roku średnia cena tego żywca była o 22,2% większa. Za żywiec wołowy płacono w skupie średnio 6,05 PLN/kg wobec 6,05 PLN/kg jak w poprzednim tygodniu. Jednocześnie było to o 1,9% mniej niż miesiąc wcześniej i o 4,7% więcej jak przed rokiem. Średnia cena drobiu w pierwszym tygodniu sierpnia br. wyniosła 3,53 PLN/kg i była o 0,3% większa jak przed tygodniem i wyższa o 3,5% jak przed miesiącem. W odniesieniu do notowań sprzed roku cena ta uległa zmianie i była niższa o 6,6%.</t>
  </si>
  <si>
    <t xml:space="preserve">W pierwszym tygodniu sierpnia br. tj. w dniach 01.08-07.08.2016 r. średnia cena pszenicy konsumpcyjnej wyniosła 595 PLN/t i była o 2,1 mniejsza jak przed tygodniem i o 7,9% niższa jak przed miesiącem. Za pszenicę paszową można było uzyskać przeciętnie cenę 626 PLN/t tj. i była o 1,4% mniejsza jak przed tygodniem i była o 5,9% niższa jak przed miesiącem. W odniesieniu do notowań sprzed roku zboża te były odpowiednio o 10,5% niższe i o 4,9% niższe. Średnia cena żyta paszowego w badanym okresie wyniosła 492 PLN/t i była o 1,2% wyższa jak przed tygodniem, natomiast o 7,7% była niższa jak przed miesiącem. Jednocześnie cena ziarna była o 1,4% niższa jak przed rokiem. Przeciętna cena jęczmienia paszowego w pierwszym tygodniu sierpnia 2016 r. uległa niekorzystnej zmianie - 513 PLN/t. Cena ta była o 2,5% mniejsza jak tydzień temu i 13,3% mniejsza jak miesiąc temu oraz o 13,1% mniejsza jak w porównywalnym okresie 2015 r. W porównaniu z poprzednim tygodniem znowu nastąpiła korekta ceny kukurydzy. Przeciętna cena skupu tego zboża kształtowała się na poziomie 687 PLN/t, tj. o 2,8% mniejsza jak tydzień wcześniej. Jednocześnie cena ziarna była o 3,5% niższa jak przed miesiącem oraz o 6,8% wyższa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</si>
</sst>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6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39" t="s">
        <v>37</v>
      </c>
      <c r="B4" s="9">
        <v>595</v>
      </c>
      <c r="C4" s="2">
        <v>626</v>
      </c>
      <c r="D4" s="9">
        <v>492</v>
      </c>
      <c r="E4" s="2">
        <v>513</v>
      </c>
      <c r="F4" s="2">
        <v>687</v>
      </c>
      <c r="G4" s="9"/>
      <c r="H4" s="3">
        <v>1599</v>
      </c>
      <c r="I4" s="40">
        <v>5.34</v>
      </c>
      <c r="J4" s="38">
        <v>6.05</v>
      </c>
      <c r="K4" s="10">
        <v>3.53</v>
      </c>
      <c r="L4" s="58">
        <v>42522</v>
      </c>
      <c r="M4" s="62">
        <v>101.75</v>
      </c>
      <c r="N4" s="5"/>
    </row>
    <row r="5" spans="1:14" ht="29.25" customHeight="1">
      <c r="A5" s="37" t="s">
        <v>36</v>
      </c>
      <c r="B5" s="9">
        <v>608</v>
      </c>
      <c r="C5" s="2">
        <v>635</v>
      </c>
      <c r="D5" s="9">
        <v>486</v>
      </c>
      <c r="E5" s="2">
        <v>526</v>
      </c>
      <c r="F5" s="2">
        <v>707</v>
      </c>
      <c r="G5" s="9"/>
      <c r="H5" s="3">
        <v>1597</v>
      </c>
      <c r="I5" s="40">
        <v>5.36</v>
      </c>
      <c r="J5" s="38">
        <v>6.05</v>
      </c>
      <c r="K5" s="10">
        <v>3.52</v>
      </c>
      <c r="L5" s="59"/>
      <c r="M5" s="63"/>
      <c r="N5" s="5"/>
    </row>
    <row r="6" spans="1:14" ht="30" customHeight="1">
      <c r="A6" s="37" t="s">
        <v>38</v>
      </c>
      <c r="B6" s="9">
        <v>646</v>
      </c>
      <c r="C6" s="2">
        <v>665</v>
      </c>
      <c r="D6" s="9">
        <v>533</v>
      </c>
      <c r="E6" s="2">
        <v>592</v>
      </c>
      <c r="F6" s="2">
        <v>712</v>
      </c>
      <c r="G6" s="9"/>
      <c r="H6" s="3">
        <v>1754</v>
      </c>
      <c r="I6" s="40">
        <v>5.23</v>
      </c>
      <c r="J6" s="38">
        <v>6.17</v>
      </c>
      <c r="K6" s="10">
        <v>3.41</v>
      </c>
      <c r="L6" s="31">
        <v>42491</v>
      </c>
      <c r="M6" s="7">
        <v>102.76</v>
      </c>
      <c r="N6" s="5"/>
    </row>
    <row r="7" spans="1:14" ht="30" customHeight="1">
      <c r="A7" s="25" t="s">
        <v>39</v>
      </c>
      <c r="B7" s="9">
        <v>665</v>
      </c>
      <c r="C7" s="2">
        <v>658</v>
      </c>
      <c r="D7" s="9">
        <v>499</v>
      </c>
      <c r="E7" s="2">
        <v>590</v>
      </c>
      <c r="F7" s="2">
        <v>643</v>
      </c>
      <c r="G7" s="9"/>
      <c r="H7" s="3">
        <v>1470</v>
      </c>
      <c r="I7" s="38">
        <v>4.37</v>
      </c>
      <c r="J7" s="38">
        <v>5.78</v>
      </c>
      <c r="K7" s="10">
        <v>3.78</v>
      </c>
      <c r="L7" s="31">
        <v>42156</v>
      </c>
      <c r="M7" s="36">
        <v>112.17</v>
      </c>
      <c r="N7" s="5"/>
    </row>
    <row r="8" spans="1:14" ht="30" customHeight="1">
      <c r="A8" s="25" t="s">
        <v>23</v>
      </c>
      <c r="B8" s="30">
        <f aca="true" t="shared" si="0" ref="B8:K8">((B$4/B$5)*100)-100</f>
        <v>-2.1381578947368496</v>
      </c>
      <c r="C8" s="16">
        <f t="shared" si="0"/>
        <v>-1.4173228346456739</v>
      </c>
      <c r="D8" s="16">
        <f t="shared" si="0"/>
        <v>1.2345679012345698</v>
      </c>
      <c r="E8" s="16">
        <f t="shared" si="0"/>
        <v>-2.471482889733849</v>
      </c>
      <c r="F8" s="16">
        <f t="shared" si="0"/>
        <v>-2.8288543140028253</v>
      </c>
      <c r="G8" s="16" t="e">
        <f t="shared" si="0"/>
        <v>#DIV/0!</v>
      </c>
      <c r="H8" s="17">
        <f t="shared" si="0"/>
        <v>0.12523481527864533</v>
      </c>
      <c r="I8" s="18">
        <f t="shared" si="0"/>
        <v>-0.37313432835821914</v>
      </c>
      <c r="J8" s="18">
        <f t="shared" si="0"/>
        <v>0</v>
      </c>
      <c r="K8" s="18">
        <f t="shared" si="0"/>
        <v>0.2840909090908923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-7.89473684210526</v>
      </c>
      <c r="C9" s="16">
        <f t="shared" si="1"/>
        <v>-5.8646616541353325</v>
      </c>
      <c r="D9" s="16">
        <f t="shared" si="1"/>
        <v>-7.692307692307693</v>
      </c>
      <c r="E9" s="16">
        <f t="shared" si="1"/>
        <v>-13.344594594594597</v>
      </c>
      <c r="F9" s="16">
        <f t="shared" si="1"/>
        <v>-3.511235955056179</v>
      </c>
      <c r="G9" s="16" t="e">
        <f t="shared" si="1"/>
        <v>#DIV/0!</v>
      </c>
      <c r="H9" s="17">
        <f t="shared" si="1"/>
        <v>-8.836944127708094</v>
      </c>
      <c r="I9" s="18">
        <f t="shared" si="1"/>
        <v>2.1032504780114607</v>
      </c>
      <c r="J9" s="18">
        <f t="shared" si="1"/>
        <v>-1.9448946515397125</v>
      </c>
      <c r="K9" s="18">
        <f t="shared" si="1"/>
        <v>3.5190615835777095</v>
      </c>
      <c r="L9" s="54">
        <f>((M$4/M$6)*100)-100</f>
        <v>-0.9828727131179562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-10.526315789473685</v>
      </c>
      <c r="C10" s="16">
        <f t="shared" si="2"/>
        <v>-4.863221884498486</v>
      </c>
      <c r="D10" s="16">
        <f t="shared" si="2"/>
        <v>-1.4028056112224476</v>
      </c>
      <c r="E10" s="16">
        <f t="shared" si="2"/>
        <v>-13.050847457627128</v>
      </c>
      <c r="F10" s="16">
        <f t="shared" si="2"/>
        <v>6.842923794712291</v>
      </c>
      <c r="G10" s="16" t="e">
        <f t="shared" si="2"/>
        <v>#DIV/0!</v>
      </c>
      <c r="H10" s="17">
        <f t="shared" si="2"/>
        <v>8.775510204081627</v>
      </c>
      <c r="I10" s="18">
        <f t="shared" si="2"/>
        <v>22.196796338672755</v>
      </c>
      <c r="J10" s="18">
        <f t="shared" si="2"/>
        <v>4.671280276816603</v>
      </c>
      <c r="K10" s="18">
        <f t="shared" si="2"/>
        <v>-6.613756613756621</v>
      </c>
      <c r="L10" s="54">
        <f>((M$4/M$7)*100)-100</f>
        <v>-9.289471338147465</v>
      </c>
      <c r="M10" s="55"/>
      <c r="N10" s="5"/>
    </row>
    <row r="11" spans="1:14" ht="30" customHeight="1">
      <c r="A11" s="25" t="s">
        <v>40</v>
      </c>
      <c r="B11" s="42">
        <v>631</v>
      </c>
      <c r="C11" s="43">
        <v>615</v>
      </c>
      <c r="D11" s="41" t="s">
        <v>18</v>
      </c>
      <c r="E11" s="43">
        <v>520</v>
      </c>
      <c r="F11" s="43">
        <v>728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20" customHeight="1">
      <c r="A14" s="64" t="s">
        <v>30</v>
      </c>
      <c r="B14" s="66" t="s">
        <v>43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18" customHeight="1" thickBot="1">
      <c r="A15" s="65"/>
      <c r="B15" s="69" t="s">
        <v>33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O15" s="26"/>
    </row>
    <row r="16" spans="1:15" ht="68.25" customHeight="1">
      <c r="A16" s="64" t="s">
        <v>21</v>
      </c>
      <c r="B16" s="79" t="s">
        <v>42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O16" s="28"/>
    </row>
    <row r="17" spans="1:15" ht="16.5" customHeight="1" thickBot="1">
      <c r="A17" s="65"/>
      <c r="B17" s="82" t="s">
        <v>34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O17" s="26"/>
    </row>
    <row r="18" spans="1:15" ht="56.25" customHeight="1">
      <c r="A18" s="74" t="s">
        <v>20</v>
      </c>
      <c r="B18" s="76" t="s">
        <v>41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O18" s="26"/>
    </row>
    <row r="19" spans="1:15" ht="22.5" customHeight="1" thickBot="1">
      <c r="A19" s="75"/>
      <c r="B19" s="85" t="s">
        <v>35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95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96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39" t="s">
        <v>37</v>
      </c>
      <c r="B5" s="9">
        <v>625</v>
      </c>
      <c r="C5" s="2">
        <v>658</v>
      </c>
      <c r="D5" s="2">
        <v>491</v>
      </c>
      <c r="E5" s="2">
        <v>515</v>
      </c>
      <c r="F5" s="9">
        <v>713</v>
      </c>
      <c r="G5" s="9"/>
      <c r="H5" s="35">
        <v>5.42</v>
      </c>
      <c r="I5" s="35">
        <v>5.25</v>
      </c>
      <c r="J5" s="10">
        <v>3.57</v>
      </c>
      <c r="K5" s="58">
        <v>42522</v>
      </c>
      <c r="L5" s="62">
        <v>107.22</v>
      </c>
    </row>
    <row r="6" spans="1:12" ht="30" customHeight="1">
      <c r="A6" s="37" t="s">
        <v>36</v>
      </c>
      <c r="B6" s="9">
        <v>627</v>
      </c>
      <c r="C6" s="2">
        <v>663</v>
      </c>
      <c r="D6" s="2">
        <v>473</v>
      </c>
      <c r="E6" s="2">
        <v>515</v>
      </c>
      <c r="F6" s="9">
        <v>713</v>
      </c>
      <c r="G6" s="9"/>
      <c r="H6" s="35">
        <v>5.42</v>
      </c>
      <c r="I6" s="35">
        <v>5.34</v>
      </c>
      <c r="J6" s="10">
        <v>3.6</v>
      </c>
      <c r="K6" s="59"/>
      <c r="L6" s="63"/>
    </row>
    <row r="7" spans="1:12" ht="30" customHeight="1">
      <c r="A7" s="37" t="s">
        <v>38</v>
      </c>
      <c r="B7" s="9">
        <v>645</v>
      </c>
      <c r="C7" s="2">
        <v>672</v>
      </c>
      <c r="D7" s="2">
        <v>536</v>
      </c>
      <c r="E7" s="2">
        <v>597</v>
      </c>
      <c r="F7" s="9">
        <v>715</v>
      </c>
      <c r="G7" s="9"/>
      <c r="H7" s="35">
        <v>5.24</v>
      </c>
      <c r="I7" s="35">
        <v>5.52</v>
      </c>
      <c r="J7" s="10">
        <v>3.47</v>
      </c>
      <c r="K7" s="31">
        <v>42491</v>
      </c>
      <c r="L7" s="7">
        <v>108.44</v>
      </c>
    </row>
    <row r="8" spans="1:12" ht="28.5" customHeight="1">
      <c r="A8" s="25" t="s">
        <v>39</v>
      </c>
      <c r="B8" s="9">
        <v>682</v>
      </c>
      <c r="C8" s="2">
        <v>677</v>
      </c>
      <c r="D8" s="2">
        <v>508</v>
      </c>
      <c r="E8" s="2">
        <v>595</v>
      </c>
      <c r="F8" s="9">
        <v>641</v>
      </c>
      <c r="G8" s="9"/>
      <c r="H8" s="35">
        <v>4.43</v>
      </c>
      <c r="I8" s="35">
        <v>5.17</v>
      </c>
      <c r="J8" s="10">
        <v>3.75</v>
      </c>
      <c r="K8" s="31">
        <v>42156</v>
      </c>
      <c r="L8" s="36">
        <v>116.72</v>
      </c>
    </row>
    <row r="9" spans="1:12" ht="30" customHeight="1">
      <c r="A9" s="25" t="s">
        <v>23</v>
      </c>
      <c r="B9" s="29">
        <f aca="true" t="shared" si="0" ref="B9:J9">((B$5/B$6)*100)-100</f>
        <v>-0.31897926634768226</v>
      </c>
      <c r="C9" s="23">
        <f t="shared" si="0"/>
        <v>-0.7541478129713397</v>
      </c>
      <c r="D9" s="23">
        <f t="shared" si="0"/>
        <v>3.805496828752638</v>
      </c>
      <c r="E9" s="23">
        <f t="shared" si="0"/>
        <v>0</v>
      </c>
      <c r="F9" s="23">
        <f t="shared" si="0"/>
        <v>0</v>
      </c>
      <c r="G9" s="23" t="e">
        <f t="shared" si="0"/>
        <v>#DIV/0!</v>
      </c>
      <c r="H9" s="24">
        <f t="shared" si="0"/>
        <v>0</v>
      </c>
      <c r="I9" s="24">
        <f t="shared" si="0"/>
        <v>-1.6853932584269558</v>
      </c>
      <c r="J9" s="24">
        <f t="shared" si="0"/>
        <v>-0.8333333333333428</v>
      </c>
      <c r="K9" s="92" t="s">
        <v>8</v>
      </c>
      <c r="L9" s="93"/>
    </row>
    <row r="10" spans="1:12" ht="30" customHeight="1">
      <c r="A10" s="25" t="s">
        <v>24</v>
      </c>
      <c r="B10" s="29">
        <f aca="true" t="shared" si="1" ref="B10:J10">((B$5/B$7)*100)-100</f>
        <v>-3.100775193798455</v>
      </c>
      <c r="C10" s="23">
        <f t="shared" si="1"/>
        <v>-2.083333333333343</v>
      </c>
      <c r="D10" s="23">
        <f t="shared" si="1"/>
        <v>-8.395522388059703</v>
      </c>
      <c r="E10" s="23">
        <f t="shared" si="1"/>
        <v>-13.735343383584592</v>
      </c>
      <c r="F10" s="23">
        <f t="shared" si="1"/>
        <v>-0.27972027972028</v>
      </c>
      <c r="G10" s="23" t="e">
        <f t="shared" si="1"/>
        <v>#DIV/0!</v>
      </c>
      <c r="H10" s="24">
        <f t="shared" si="1"/>
        <v>3.4351145038167914</v>
      </c>
      <c r="I10" s="24">
        <f t="shared" si="1"/>
        <v>-4.891304347826079</v>
      </c>
      <c r="J10" s="24">
        <f t="shared" si="1"/>
        <v>2.881844380403436</v>
      </c>
      <c r="K10" s="88">
        <f>((L$5/L$7)*100)-100</f>
        <v>-1.1250461084470658</v>
      </c>
      <c r="L10" s="89"/>
    </row>
    <row r="11" spans="1:12" ht="30" customHeight="1">
      <c r="A11" s="25" t="s">
        <v>15</v>
      </c>
      <c r="B11" s="29">
        <f>((B$5/B$8)*100)-100</f>
        <v>-8.357771260997069</v>
      </c>
      <c r="C11" s="23">
        <f aca="true" t="shared" si="2" ref="C11:J11">((C$5/C$8)*100)-100</f>
        <v>-2.8064992614475557</v>
      </c>
      <c r="D11" s="23">
        <f>((D$5/D$8)*100)-100</f>
        <v>-3.3464566929133923</v>
      </c>
      <c r="E11" s="23">
        <f t="shared" si="2"/>
        <v>-13.445378151260499</v>
      </c>
      <c r="F11" s="23">
        <f t="shared" si="2"/>
        <v>11.232449297971911</v>
      </c>
      <c r="G11" s="23" t="e">
        <f t="shared" si="2"/>
        <v>#DIV/0!</v>
      </c>
      <c r="H11" s="24">
        <f t="shared" si="2"/>
        <v>22.347629796839726</v>
      </c>
      <c r="I11" s="24">
        <f t="shared" si="2"/>
        <v>1.5473887814313514</v>
      </c>
      <c r="J11" s="24">
        <f t="shared" si="2"/>
        <v>-4.800000000000011</v>
      </c>
      <c r="K11" s="90">
        <f>((L$5/L$8)*100)-100</f>
        <v>-8.139136394790953</v>
      </c>
      <c r="L11" s="90"/>
    </row>
    <row r="12" spans="1:13" s="4" customFormat="1" ht="18.75" customHeight="1">
      <c r="A12" s="91" t="s">
        <v>14</v>
      </c>
      <c r="B12" s="91"/>
      <c r="C12" s="91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4" t="s">
        <v>32</v>
      </c>
      <c r="B13" s="94"/>
      <c r="C13" s="94"/>
      <c r="F13" s="97" t="s">
        <v>27</v>
      </c>
      <c r="G13" s="97"/>
      <c r="H13" s="97"/>
      <c r="I13" s="97"/>
      <c r="J13" s="97"/>
      <c r="K13" s="97"/>
      <c r="L13" s="97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2016-08-24T11:16:55Z</dcterms:modified>
  <cp:category/>
  <cp:version/>
  <cp:contentType/>
  <cp:contentStatus/>
</cp:coreProperties>
</file>